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BAB25C7B-20D5-E34D-A78D-C7F024B197C6}" xr6:coauthVersionLast="47" xr6:coauthVersionMax="47" xr10:uidLastSave="{00000000-0000-0000-0000-000000000000}"/>
  <bookViews>
    <workbookView xWindow="-35520" yWindow="580" windowWidth="34560" windowHeight="20180" activeTab="2" xr2:uid="{00000000-000D-0000-FFFF-FFFF00000000}"/>
  </bookViews>
  <sheets>
    <sheet name="Répartition pourboires %" sheetId="2" r:id="rId1"/>
    <sheet name="Répartition pourboires heures" sheetId="4" r:id="rId2"/>
    <sheet name="Comment s'en servir" sheetId="6" r:id="rId3"/>
    <sheet name="Ex. répartition pourboires %" sheetId="9" r:id="rId4"/>
    <sheet name="Ex. répartition pourboires hrs" sheetId="10" r:id="rId5"/>
  </sheets>
  <definedNames>
    <definedName name="_xlnm.Print_Area" localSheetId="3">'Ex. répartition pourboires %'!$A$1:$I$35</definedName>
    <definedName name="_xlnm.Print_Area" localSheetId="4">'Ex. répartition pourboires hrs'!$A$1:$F$22</definedName>
    <definedName name="_xlnm.Print_Area" localSheetId="0">'Répartition pourboires %'!$A$1:$I$35</definedName>
    <definedName name="_xlnm.Print_Area" localSheetId="1">'Répartition pourboires heures'!$A$1:$F$22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zXRshq4hXfRHtDx+vJFyZ877qIGFC9gwKTvh3K3Q4hs="/>
    </ext>
  </extLst>
</workbook>
</file>

<file path=xl/calcChain.xml><?xml version="1.0" encoding="utf-8"?>
<calcChain xmlns="http://schemas.openxmlformats.org/spreadsheetml/2006/main">
  <c r="D15" i="10" l="1"/>
  <c r="C15" i="10"/>
  <c r="E14" i="10"/>
  <c r="E13" i="10"/>
  <c r="E12" i="10"/>
  <c r="E11" i="10"/>
  <c r="E10" i="10"/>
  <c r="E9" i="10"/>
  <c r="E8" i="10"/>
  <c r="E7" i="10"/>
  <c r="E6" i="10"/>
  <c r="E15" i="10" s="1"/>
  <c r="E15" i="9"/>
  <c r="G14" i="9"/>
  <c r="G13" i="9"/>
  <c r="G12" i="9"/>
  <c r="G11" i="9"/>
  <c r="G10" i="9"/>
  <c r="G9" i="9"/>
  <c r="G8" i="9"/>
  <c r="G7" i="9"/>
  <c r="G6" i="9"/>
  <c r="G15" i="9" l="1"/>
  <c r="H8" i="9"/>
  <c r="H14" i="9"/>
  <c r="H7" i="9"/>
  <c r="H13" i="9"/>
  <c r="H6" i="9"/>
  <c r="H12" i="9"/>
  <c r="H11" i="9"/>
  <c r="H10" i="9"/>
  <c r="H9" i="9"/>
  <c r="H15" i="9" l="1"/>
  <c r="D15" i="4" l="1"/>
  <c r="C15" i="4"/>
  <c r="E14" i="4" s="1"/>
  <c r="E15" i="2"/>
  <c r="G14" i="2"/>
  <c r="G15" i="2" s="1"/>
  <c r="H13" i="2" s="1"/>
  <c r="G13" i="2"/>
  <c r="G12" i="2"/>
  <c r="G11" i="2"/>
  <c r="G10" i="2"/>
  <c r="G9" i="2"/>
  <c r="G8" i="2"/>
  <c r="G7" i="2"/>
  <c r="G6" i="2"/>
  <c r="E7" i="4" l="1"/>
  <c r="E9" i="4"/>
  <c r="E12" i="4"/>
  <c r="E6" i="4"/>
  <c r="E8" i="4"/>
  <c r="E10" i="4"/>
  <c r="E11" i="4"/>
  <c r="E13" i="4"/>
  <c r="H7" i="2"/>
  <c r="H14" i="2"/>
  <c r="H8" i="2"/>
  <c r="H9" i="2"/>
  <c r="H10" i="2"/>
  <c r="H11" i="2"/>
  <c r="H12" i="2"/>
  <c r="H6" i="2"/>
  <c r="E15" i="4" l="1"/>
  <c r="H15" i="2"/>
</calcChain>
</file>

<file path=xl/sharedStrings.xml><?xml version="1.0" encoding="utf-8"?>
<sst xmlns="http://schemas.openxmlformats.org/spreadsheetml/2006/main" count="93" uniqueCount="41">
  <si>
    <t>Sophia Martin</t>
  </si>
  <si>
    <t>Saanvi Darshana</t>
  </si>
  <si>
    <t>Samuel Ryan-Wheeler</t>
  </si>
  <si>
    <t>Jacob Thomas</t>
  </si>
  <si>
    <t>David Bell</t>
  </si>
  <si>
    <t>Medhi Parakh</t>
  </si>
  <si>
    <t>Chanel Jean</t>
  </si>
  <si>
    <t>Fatima Marzouk</t>
  </si>
  <si>
    <t>Guillermo Perez</t>
  </si>
  <si>
    <t>Notes</t>
  </si>
  <si>
    <t>Total</t>
  </si>
  <si>
    <t>Date</t>
  </si>
  <si>
    <t>Nom du restaurant</t>
  </si>
  <si>
    <t>Nom de l'employé</t>
  </si>
  <si>
    <t>Heures travaillées</t>
  </si>
  <si>
    <t>Contribution pourboires</t>
  </si>
  <si>
    <t>Points</t>
  </si>
  <si>
    <t>Points totaux</t>
  </si>
  <si>
    <t>Partage pourboires</t>
  </si>
  <si>
    <t>Total des pourboires</t>
  </si>
  <si>
    <t>Il s'agit de points suggérés en fonction des rôles, selon les responsabilités.</t>
  </si>
  <si>
    <t>Service</t>
  </si>
  <si>
    <t>Bar</t>
  </si>
  <si>
    <t>Gestion</t>
  </si>
  <si>
    <t>Cuisine</t>
  </si>
  <si>
    <t>Accueil</t>
  </si>
  <si>
    <t>Plonge</t>
  </si>
  <si>
    <t>Aide au service</t>
  </si>
  <si>
    <t>Répartition du pourboire en pourcentage</t>
  </si>
  <si>
    <t>Comment utiliser ce modèle :</t>
  </si>
  <si>
    <t>1. Entrez le nom des employés, leur rôle, les heures travaillées et la contribution au pourboire s'ils reçoivent des pourboires.</t>
  </si>
  <si>
    <t>2. Ajustez les points de rôle en fonction du poste.</t>
  </si>
  <si>
    <t>3. La calculatrice répartit les pourboires en fonction des points pondérés : (heures travaillées × total des points).</t>
  </si>
  <si>
    <t xml:space="preserve">Le partage final des pourboires est proportionnel aux points pondérés et aux heures travaillées de chaque employé.	</t>
  </si>
  <si>
    <t>N'ajoutez pas de valeurs dans les cellules grisées : elles seront générées automatiquement.</t>
  </si>
  <si>
    <t>Répartition des pourboires aux heures</t>
  </si>
  <si>
    <t xml:space="preserve">1. Entrez le nom des employés, les heures travaillées et la contribution au pourboire s'ils reçoivent des pourboires.	</t>
  </si>
  <si>
    <t>2. Le calculateur répartira les pourboires en fonction des heures travaillées, quel que soit le poste.</t>
  </si>
  <si>
    <t>Meilleur restaurant</t>
  </si>
  <si>
    <t>Poste</t>
  </si>
  <si>
    <t>Points par 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</si>
</sst>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8" x14ac:knownFonts="1">
    <font>
      <sz val="11"/>
      <color theme="1"/>
      <name val="Calibri"/>
      <scheme val="minor"/>
    </font>
    <font>
      <sz val="11"/>
      <color theme="1"/>
      <name val="Helvetica"/>
      <family val="2"/>
    </font>
    <font>
      <b/>
      <sz val="11"/>
      <color theme="1"/>
      <name val="Helvetica"/>
      <family val="2"/>
    </font>
    <font>
      <b/>
      <sz val="12"/>
      <color theme="1"/>
      <name val="Helvetica"/>
      <family val="2"/>
    </font>
    <font>
      <sz val="11"/>
      <name val="Helvetica"/>
      <family val="2"/>
    </font>
    <font>
      <sz val="11"/>
      <color rgb="FF000000"/>
      <name val="Helvetica"/>
      <family val="2"/>
    </font>
    <font>
      <b/>
      <u/>
      <sz val="11"/>
      <color theme="0"/>
      <name val="Helvetica"/>
      <family val="2"/>
    </font>
    <font>
      <b/>
      <sz val="14"/>
      <color rgb="FF126573"/>
      <name val="Helvetica"/>
      <family val="2"/>
    </font>
    <font>
      <sz val="11"/>
      <color rgb="FF126573"/>
      <name val="Calibri"/>
      <family val="2"/>
      <scheme val="minor"/>
    </font>
    <font>
      <sz val="14"/>
      <color rgb="FF126573"/>
      <name val="Helvetica"/>
      <family val="2"/>
    </font>
    <font>
      <b/>
      <sz val="12"/>
      <color rgb="FF126573"/>
      <name val="Helvetica"/>
      <family val="2"/>
    </font>
    <font>
      <sz val="11"/>
      <color rgb="FF126573"/>
      <name val="Helvetica"/>
      <family val="2"/>
    </font>
    <font>
      <sz val="11"/>
      <color rgb="FFFDEEEE"/>
      <name val="Calibri"/>
      <family val="2"/>
      <scheme val="minor"/>
    </font>
    <font>
      <sz val="11"/>
      <color rgb="FF808080"/>
      <name val="Helvetica"/>
      <family val="2"/>
    </font>
    <font>
      <b/>
      <sz val="18"/>
      <color theme="1"/>
      <name val="Helvetica"/>
      <family val="2"/>
    </font>
    <font>
      <b/>
      <sz val="18"/>
      <color rgb="FF126573"/>
      <name val="Helvetica"/>
      <family val="2"/>
    </font>
    <font>
      <b/>
      <sz val="11"/>
      <color rgb="FF126573"/>
      <name val="Helvetica"/>
      <family val="2"/>
    </font>
    <font>
      <sz val="12"/>
      <color rgb="FF126573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DCEAEC"/>
        <bgColor indexed="64"/>
      </patternFill>
    </fill>
    <fill>
      <patternFill patternType="solid">
        <fgColor rgb="FFF5FDFD"/>
        <bgColor rgb="FFBFBFBF"/>
      </patternFill>
    </fill>
    <fill>
      <patternFill patternType="solid">
        <fgColor rgb="FFF5FDFD"/>
        <bgColor indexed="64"/>
      </patternFill>
    </fill>
    <fill>
      <patternFill patternType="solid">
        <fgColor rgb="FFF5FDFD"/>
        <bgColor rgb="FFD8D8D8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  <border>
      <left style="thin">
        <color rgb="FFDCEAEC"/>
      </left>
      <right style="thin">
        <color rgb="FFDCEAEC"/>
      </right>
      <top style="thin">
        <color rgb="FFDCEAEC"/>
      </top>
      <bottom style="thin">
        <color rgb="FFDCEAEC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" fillId="0" borderId="9" xfId="0" applyFont="1" applyBorder="1"/>
    <xf numFmtId="0" fontId="14" fillId="0" borderId="8" xfId="0" applyFont="1" applyBorder="1"/>
    <xf numFmtId="0" fontId="1" fillId="0" borderId="8" xfId="0" applyFont="1" applyBorder="1"/>
    <xf numFmtId="0" fontId="15" fillId="0" borderId="9" xfId="0" applyFont="1" applyBorder="1"/>
    <xf numFmtId="0" fontId="16" fillId="0" borderId="0" xfId="0" applyFont="1"/>
    <xf numFmtId="0" fontId="11" fillId="0" borderId="10" xfId="0" applyFont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0" fontId="11" fillId="0" borderId="10" xfId="0" applyFont="1" applyBorder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164" fontId="10" fillId="3" borderId="10" xfId="0" applyNumberFormat="1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right" vertical="center"/>
    </xf>
    <xf numFmtId="164" fontId="11" fillId="3" borderId="10" xfId="0" applyNumberFormat="1" applyFont="1" applyFill="1" applyBorder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5" fillId="0" borderId="8" xfId="0" applyFont="1" applyBorder="1"/>
    <xf numFmtId="164" fontId="11" fillId="5" borderId="1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vertical="center"/>
    </xf>
    <xf numFmtId="164" fontId="10" fillId="5" borderId="10" xfId="0" applyNumberFormat="1" applyFont="1" applyFill="1" applyBorder="1" applyAlignment="1">
      <alignment vertical="center"/>
    </xf>
    <xf numFmtId="0" fontId="17" fillId="4" borderId="10" xfId="0" applyFont="1" applyFill="1" applyBorder="1" applyAlignment="1">
      <alignment horizontal="right" vertical="center"/>
    </xf>
    <xf numFmtId="0" fontId="7" fillId="0" borderId="9" xfId="0" applyFont="1" applyBorder="1"/>
    <xf numFmtId="0" fontId="8" fillId="0" borderId="9" xfId="0" applyFont="1" applyBorder="1"/>
    <xf numFmtId="0" fontId="11" fillId="0" borderId="10" xfId="0" applyFont="1" applyBorder="1" applyAlignment="1">
      <alignment horizontal="left" vertical="center"/>
    </xf>
    <xf numFmtId="0" fontId="10" fillId="4" borderId="10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DFD"/>
      <color rgb="FFDCEAEC"/>
      <color rgb="FFBCD3D6"/>
      <color rgb="FFFDEEEE"/>
      <color rgb="FF126573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r.agendrix.com/ressources-cta-restaurant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288635</xdr:colOff>
      <xdr:row>29</xdr:row>
      <xdr:rowOff>11399</xdr:rowOff>
    </xdr:from>
    <xdr:to>
      <xdr:col>8</xdr:col>
      <xdr:colOff>20320</xdr:colOff>
      <xdr:row>34</xdr:row>
      <xdr:rowOff>234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79C3302-1E53-1332-645A-9CD27649AB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8635" y="8031725"/>
          <a:ext cx="12031359" cy="8138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</xdr:colOff>
      <xdr:row>17</xdr:row>
      <xdr:rowOff>229</xdr:rowOff>
    </xdr:from>
    <xdr:to>
      <xdr:col>5</xdr:col>
      <xdr:colOff>4262</xdr:colOff>
      <xdr:row>21</xdr:row>
      <xdr:rowOff>27292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C30167-28B8-0C69-BE04-BBEF70FE7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641" y="4852883"/>
          <a:ext cx="7466893" cy="6855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288635</xdr:colOff>
      <xdr:row>29</xdr:row>
      <xdr:rowOff>11399</xdr:rowOff>
    </xdr:from>
    <xdr:to>
      <xdr:col>8</xdr:col>
      <xdr:colOff>20320</xdr:colOff>
      <xdr:row>33</xdr:row>
      <xdr:rowOff>162676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01EB25-0EF9-2B4B-A257-7787F4DA1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8635" y="8012399"/>
          <a:ext cx="12025285" cy="8116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</xdr:colOff>
      <xdr:row>17</xdr:row>
      <xdr:rowOff>229</xdr:rowOff>
    </xdr:from>
    <xdr:to>
      <xdr:col>5</xdr:col>
      <xdr:colOff>4262</xdr:colOff>
      <xdr:row>21</xdr:row>
      <xdr:rowOff>27292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5CF047-0593-1540-B926-5B9AF0FE9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2679" y="4826229"/>
          <a:ext cx="7471283" cy="68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002"/>
  <sheetViews>
    <sheetView showGridLines="0" zoomScale="86" workbookViewId="0">
      <selection activeCell="B18" sqref="B18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28.83203125" style="1" customWidth="1"/>
    <col min="4" max="4" width="19.6640625" style="1" customWidth="1"/>
    <col min="5" max="5" width="25.5" style="1" bestFit="1" customWidth="1"/>
    <col min="6" max="6" width="12.6640625" style="1" customWidth="1"/>
    <col min="7" max="7" width="14" style="1" customWidth="1"/>
    <col min="8" max="8" width="21" style="1" bestFit="1" customWidth="1"/>
    <col min="9" max="9" width="3.83203125" style="1" customWidth="1"/>
    <col min="10" max="27" width="8.83203125" style="1" customWidth="1"/>
    <col min="28" max="16384" width="14.5" style="1"/>
  </cols>
  <sheetData>
    <row r="1" spans="2:11" ht="39" customHeight="1" x14ac:dyDescent="0.25">
      <c r="B1" s="24" t="s">
        <v>12</v>
      </c>
      <c r="C1" s="21"/>
      <c r="D1" s="23"/>
    </row>
    <row r="2" spans="2:11" ht="8" customHeight="1" x14ac:dyDescent="0.25">
      <c r="B2" s="22"/>
      <c r="C2" s="23"/>
      <c r="D2" s="23"/>
    </row>
    <row r="3" spans="2:11" ht="17" customHeight="1" x14ac:dyDescent="0.2">
      <c r="B3" s="17" t="s">
        <v>11</v>
      </c>
    </row>
    <row r="4" spans="2:11" ht="13.5" customHeight="1" x14ac:dyDescent="0.2">
      <c r="K4" s="2"/>
    </row>
    <row r="5" spans="2:11" ht="28" customHeight="1" x14ac:dyDescent="0.2">
      <c r="B5" s="34" t="s">
        <v>13</v>
      </c>
      <c r="C5" s="34" t="s">
        <v>39</v>
      </c>
      <c r="D5" s="35" t="s">
        <v>14</v>
      </c>
      <c r="E5" s="35" t="s">
        <v>15</v>
      </c>
      <c r="F5" s="35" t="s">
        <v>16</v>
      </c>
      <c r="G5" s="35" t="s">
        <v>17</v>
      </c>
      <c r="H5" s="35" t="s">
        <v>18</v>
      </c>
      <c r="K5" s="3"/>
    </row>
    <row r="6" spans="2:11" ht="25" customHeight="1" x14ac:dyDescent="0.2">
      <c r="B6" s="46"/>
      <c r="C6" s="46"/>
      <c r="D6" s="28"/>
      <c r="E6" s="37">
        <v>0</v>
      </c>
      <c r="F6" s="28"/>
      <c r="G6" s="30">
        <f t="shared" ref="G6:G14" si="0">D6*F6</f>
        <v>0</v>
      </c>
      <c r="H6" s="36">
        <f>IF(G15&gt;0,G6/G15*E15,0)</f>
        <v>0</v>
      </c>
    </row>
    <row r="7" spans="2:11" ht="25" customHeight="1" x14ac:dyDescent="0.2">
      <c r="B7" s="46"/>
      <c r="C7" s="46"/>
      <c r="D7" s="28"/>
      <c r="E7" s="37">
        <v>0</v>
      </c>
      <c r="F7" s="28"/>
      <c r="G7" s="30">
        <f t="shared" si="0"/>
        <v>0</v>
      </c>
      <c r="H7" s="36">
        <f>IF(G15&gt;0,G7/G15*E15,0)</f>
        <v>0</v>
      </c>
      <c r="K7" s="2"/>
    </row>
    <row r="8" spans="2:11" ht="25" customHeight="1" x14ac:dyDescent="0.2">
      <c r="B8" s="46"/>
      <c r="C8" s="46"/>
      <c r="D8" s="28"/>
      <c r="E8" s="37">
        <v>0</v>
      </c>
      <c r="F8" s="28"/>
      <c r="G8" s="30">
        <f t="shared" si="0"/>
        <v>0</v>
      </c>
      <c r="H8" s="36">
        <f>IF(G15&gt;0,G8/G15*E15,0)</f>
        <v>0</v>
      </c>
    </row>
    <row r="9" spans="2:11" ht="25" customHeight="1" x14ac:dyDescent="0.2">
      <c r="B9" s="46"/>
      <c r="C9" s="46"/>
      <c r="D9" s="28"/>
      <c r="E9" s="37">
        <v>0</v>
      </c>
      <c r="F9" s="28"/>
      <c r="G9" s="30">
        <f t="shared" si="0"/>
        <v>0</v>
      </c>
      <c r="H9" s="36">
        <f>IF(G15&gt;0,G9/G15*E15,0)</f>
        <v>0</v>
      </c>
    </row>
    <row r="10" spans="2:11" ht="25" customHeight="1" x14ac:dyDescent="0.2">
      <c r="B10" s="46"/>
      <c r="C10" s="46"/>
      <c r="D10" s="28"/>
      <c r="E10" s="37">
        <v>0</v>
      </c>
      <c r="F10" s="28"/>
      <c r="G10" s="30">
        <f t="shared" si="0"/>
        <v>0</v>
      </c>
      <c r="H10" s="36">
        <f>IF(G15&gt;0,G10/G15*E15,0)</f>
        <v>0</v>
      </c>
    </row>
    <row r="11" spans="2:11" ht="25" customHeight="1" x14ac:dyDescent="0.2">
      <c r="B11" s="46"/>
      <c r="C11" s="46"/>
      <c r="D11" s="28"/>
      <c r="E11" s="37">
        <v>0</v>
      </c>
      <c r="F11" s="28"/>
      <c r="G11" s="30">
        <f t="shared" si="0"/>
        <v>0</v>
      </c>
      <c r="H11" s="36">
        <f>IF(G15&gt;0,G11/G15*E15,0)</f>
        <v>0</v>
      </c>
    </row>
    <row r="12" spans="2:11" ht="25" customHeight="1" x14ac:dyDescent="0.2">
      <c r="B12" s="46"/>
      <c r="C12" s="46"/>
      <c r="D12" s="28"/>
      <c r="E12" s="37">
        <v>0</v>
      </c>
      <c r="F12" s="28"/>
      <c r="G12" s="30">
        <f t="shared" si="0"/>
        <v>0</v>
      </c>
      <c r="H12" s="36">
        <f>IF(G15&gt;0,G12/G15*E15,0)</f>
        <v>0</v>
      </c>
    </row>
    <row r="13" spans="2:11" ht="25" customHeight="1" x14ac:dyDescent="0.2">
      <c r="B13" s="46"/>
      <c r="C13" s="46"/>
      <c r="D13" s="28"/>
      <c r="E13" s="37">
        <v>0</v>
      </c>
      <c r="F13" s="28"/>
      <c r="G13" s="30">
        <f t="shared" si="0"/>
        <v>0</v>
      </c>
      <c r="H13" s="36">
        <f>IF(G15&gt;0,G13/G15*E15,0)</f>
        <v>0</v>
      </c>
    </row>
    <row r="14" spans="2:11" ht="25" customHeight="1" x14ac:dyDescent="0.2">
      <c r="B14" s="46"/>
      <c r="C14" s="46"/>
      <c r="D14" s="28"/>
      <c r="E14" s="37">
        <v>0</v>
      </c>
      <c r="F14" s="28"/>
      <c r="G14" s="30">
        <f t="shared" si="0"/>
        <v>0</v>
      </c>
      <c r="H14" s="36">
        <f>IF(G15&gt;0,G14/G15*E15,0)</f>
        <v>0</v>
      </c>
    </row>
    <row r="15" spans="2:11" ht="28" customHeight="1" x14ac:dyDescent="0.2">
      <c r="B15" s="47" t="s">
        <v>19</v>
      </c>
      <c r="C15" s="48"/>
      <c r="D15" s="48"/>
      <c r="E15" s="32">
        <f>SUM(E6:E14)</f>
        <v>0</v>
      </c>
      <c r="F15" s="43"/>
      <c r="G15" s="31">
        <f t="shared" ref="G15:H15" si="1">SUM(G6:G14)</f>
        <v>0</v>
      </c>
      <c r="H15" s="32">
        <f t="shared" si="1"/>
        <v>0</v>
      </c>
    </row>
    <row r="16" spans="2:11" ht="13.5" customHeight="1" x14ac:dyDescent="0.2"/>
    <row r="17" spans="2:10" ht="13.5" customHeight="1" x14ac:dyDescent="0.2">
      <c r="B17" s="4"/>
    </row>
    <row r="18" spans="2:10" ht="16" customHeight="1" x14ac:dyDescent="0.2">
      <c r="B18" s="14" t="s">
        <v>40</v>
      </c>
    </row>
    <row r="19" spans="2:10" ht="14" customHeight="1" x14ac:dyDescent="0.2">
      <c r="B19" s="20" t="s">
        <v>20</v>
      </c>
    </row>
    <row r="20" spans="2:10" ht="8" customHeight="1" x14ac:dyDescent="0.2">
      <c r="B20" s="20"/>
    </row>
    <row r="21" spans="2:10" ht="26" customHeight="1" x14ac:dyDescent="0.2">
      <c r="B21" s="29" t="s">
        <v>21</v>
      </c>
      <c r="C21" s="33">
        <v>5</v>
      </c>
      <c r="H21" s="6"/>
      <c r="I21" s="7"/>
      <c r="J21" s="8"/>
    </row>
    <row r="22" spans="2:10" ht="26" customHeight="1" x14ac:dyDescent="0.2">
      <c r="B22" s="29" t="s">
        <v>22</v>
      </c>
      <c r="C22" s="33">
        <v>2</v>
      </c>
      <c r="H22" s="9"/>
      <c r="J22" s="10"/>
    </row>
    <row r="23" spans="2:10" ht="26" customHeight="1" x14ac:dyDescent="0.2">
      <c r="B23" s="29" t="s">
        <v>23</v>
      </c>
      <c r="C23" s="33">
        <v>2</v>
      </c>
      <c r="H23" s="11"/>
      <c r="I23" s="12"/>
      <c r="J23" s="13"/>
    </row>
    <row r="24" spans="2:10" ht="26" customHeight="1" x14ac:dyDescent="0.2">
      <c r="B24" s="29" t="s">
        <v>24</v>
      </c>
      <c r="C24" s="33">
        <v>1.5</v>
      </c>
    </row>
    <row r="25" spans="2:10" ht="26" customHeight="1" x14ac:dyDescent="0.2">
      <c r="B25" s="29" t="s">
        <v>25</v>
      </c>
      <c r="C25" s="33">
        <v>1</v>
      </c>
    </row>
    <row r="26" spans="2:10" ht="26" customHeight="1" x14ac:dyDescent="0.2">
      <c r="B26" s="29" t="s">
        <v>27</v>
      </c>
      <c r="C26" s="33">
        <v>1</v>
      </c>
    </row>
    <row r="27" spans="2:10" ht="26" customHeight="1" x14ac:dyDescent="0.2">
      <c r="B27" s="29" t="s">
        <v>26</v>
      </c>
      <c r="C27" s="33">
        <v>1</v>
      </c>
    </row>
    <row r="28" spans="2:10" ht="13.5" customHeight="1" x14ac:dyDescent="0.2"/>
    <row r="29" spans="2:10" ht="13.5" customHeight="1" x14ac:dyDescent="0.2"/>
    <row r="30" spans="2:10" ht="13.5" customHeight="1" x14ac:dyDescent="0.2"/>
    <row r="31" spans="2:10" ht="13.5" customHeight="1" x14ac:dyDescent="0.2"/>
    <row r="32" spans="2:10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</sheetData>
  <mergeCells count="1">
    <mergeCell ref="B15:D15"/>
  </mergeCells>
  <pageMargins left="0.7" right="0.7" top="0.75" bottom="0.75" header="0" footer="0"/>
  <pageSetup scale="6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001"/>
  <sheetViews>
    <sheetView showGridLines="0" zoomScaleNormal="100" workbookViewId="0">
      <selection activeCell="C23" sqref="C23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18.5" style="1" bestFit="1" customWidth="1"/>
    <col min="4" max="4" width="24" style="1" bestFit="1" customWidth="1"/>
    <col min="5" max="5" width="19.6640625" style="1" bestFit="1" customWidth="1"/>
    <col min="6" max="6" width="3.83203125" style="1" customWidth="1"/>
    <col min="7" max="7" width="9.1640625" style="1" customWidth="1"/>
    <col min="8" max="27" width="8.83203125" style="1" customWidth="1"/>
    <col min="28" max="16384" width="14.5" style="1"/>
  </cols>
  <sheetData>
    <row r="1" spans="2:7" ht="39" customHeight="1" x14ac:dyDescent="0.25">
      <c r="B1" s="24" t="s">
        <v>12</v>
      </c>
      <c r="C1" s="21"/>
    </row>
    <row r="2" spans="2:7" ht="8" customHeight="1" x14ac:dyDescent="0.25">
      <c r="B2" s="38"/>
    </row>
    <row r="3" spans="2:7" ht="13.5" customHeight="1" x14ac:dyDescent="0.2">
      <c r="B3" s="25" t="s">
        <v>11</v>
      </c>
    </row>
    <row r="4" spans="2:7" ht="13.5" customHeight="1" x14ac:dyDescent="0.2"/>
    <row r="5" spans="2:7" ht="28" customHeight="1" x14ac:dyDescent="0.2">
      <c r="B5" s="34" t="s">
        <v>13</v>
      </c>
      <c r="C5" s="35" t="s">
        <v>14</v>
      </c>
      <c r="D5" s="35" t="s">
        <v>15</v>
      </c>
      <c r="E5" s="35" t="s">
        <v>18</v>
      </c>
      <c r="G5" s="3"/>
    </row>
    <row r="6" spans="2:7" ht="25" customHeight="1" x14ac:dyDescent="0.2">
      <c r="B6" s="26"/>
      <c r="C6" s="26">
        <v>1</v>
      </c>
      <c r="D6" s="27">
        <v>0</v>
      </c>
      <c r="E6" s="39">
        <f t="shared" ref="E6:E14" si="0">C6/$C$15*$D$15</f>
        <v>0</v>
      </c>
    </row>
    <row r="7" spans="2:7" ht="25" customHeight="1" x14ac:dyDescent="0.2">
      <c r="B7" s="26"/>
      <c r="C7" s="26">
        <v>1</v>
      </c>
      <c r="D7" s="27">
        <v>0</v>
      </c>
      <c r="E7" s="39">
        <f t="shared" si="0"/>
        <v>0</v>
      </c>
    </row>
    <row r="8" spans="2:7" ht="25" customHeight="1" x14ac:dyDescent="0.2">
      <c r="B8" s="26"/>
      <c r="C8" s="26">
        <v>1</v>
      </c>
      <c r="D8" s="27">
        <v>0</v>
      </c>
      <c r="E8" s="39">
        <f t="shared" si="0"/>
        <v>0</v>
      </c>
    </row>
    <row r="9" spans="2:7" ht="25" customHeight="1" x14ac:dyDescent="0.2">
      <c r="B9" s="26"/>
      <c r="C9" s="26">
        <v>1</v>
      </c>
      <c r="D9" s="27">
        <v>0</v>
      </c>
      <c r="E9" s="39">
        <f t="shared" si="0"/>
        <v>0</v>
      </c>
    </row>
    <row r="10" spans="2:7" ht="25" customHeight="1" x14ac:dyDescent="0.2">
      <c r="B10" s="26"/>
      <c r="C10" s="26">
        <v>1</v>
      </c>
      <c r="D10" s="27">
        <v>0</v>
      </c>
      <c r="E10" s="39">
        <f t="shared" si="0"/>
        <v>0</v>
      </c>
    </row>
    <row r="11" spans="2:7" ht="25" customHeight="1" x14ac:dyDescent="0.2">
      <c r="B11" s="26"/>
      <c r="C11" s="26">
        <v>1</v>
      </c>
      <c r="D11" s="27">
        <v>0</v>
      </c>
      <c r="E11" s="39">
        <f t="shared" si="0"/>
        <v>0</v>
      </c>
    </row>
    <row r="12" spans="2:7" ht="25" customHeight="1" x14ac:dyDescent="0.2">
      <c r="B12" s="26"/>
      <c r="C12" s="26">
        <v>1</v>
      </c>
      <c r="D12" s="27">
        <v>0</v>
      </c>
      <c r="E12" s="39">
        <f t="shared" si="0"/>
        <v>0</v>
      </c>
    </row>
    <row r="13" spans="2:7" ht="25" customHeight="1" x14ac:dyDescent="0.2">
      <c r="B13" s="26"/>
      <c r="C13" s="26">
        <v>1</v>
      </c>
      <c r="D13" s="27">
        <v>0</v>
      </c>
      <c r="E13" s="39">
        <f t="shared" si="0"/>
        <v>0</v>
      </c>
    </row>
    <row r="14" spans="2:7" ht="25" customHeight="1" x14ac:dyDescent="0.2">
      <c r="B14" s="26"/>
      <c r="C14" s="26">
        <v>1</v>
      </c>
      <c r="D14" s="27">
        <v>0</v>
      </c>
      <c r="E14" s="39">
        <f t="shared" si="0"/>
        <v>0</v>
      </c>
    </row>
    <row r="15" spans="2:7" ht="28" customHeight="1" x14ac:dyDescent="0.2">
      <c r="B15" s="40" t="s">
        <v>10</v>
      </c>
      <c r="C15" s="41">
        <f t="shared" ref="C15:E15" si="1">SUM(C6:C14)</f>
        <v>9</v>
      </c>
      <c r="D15" s="42">
        <f t="shared" si="1"/>
        <v>0</v>
      </c>
      <c r="E15" s="42">
        <f t="shared" si="1"/>
        <v>0</v>
      </c>
    </row>
    <row r="16" spans="2:7" ht="13.5" customHeight="1" x14ac:dyDescent="0.2"/>
    <row r="17" spans="2:9" ht="13.5" customHeight="1" x14ac:dyDescent="0.2">
      <c r="G17" s="6"/>
      <c r="H17" s="7"/>
      <c r="I17" s="8"/>
    </row>
    <row r="18" spans="2:9" ht="13.5" customHeight="1" x14ac:dyDescent="0.2">
      <c r="G18" s="9"/>
      <c r="I18" s="10"/>
    </row>
    <row r="19" spans="2:9" ht="13.5" customHeight="1" x14ac:dyDescent="0.2">
      <c r="B19" s="4"/>
      <c r="G19" s="11"/>
      <c r="H19" s="12"/>
      <c r="I19" s="13"/>
    </row>
    <row r="20" spans="2:9" ht="13.5" customHeight="1" x14ac:dyDescent="0.2"/>
    <row r="21" spans="2:9" ht="13.5" customHeight="1" x14ac:dyDescent="0.2"/>
    <row r="22" spans="2:9" ht="13.5" customHeight="1" x14ac:dyDescent="0.2"/>
    <row r="23" spans="2:9" ht="13.5" customHeight="1" x14ac:dyDescent="0.2">
      <c r="B23" s="4"/>
    </row>
    <row r="24" spans="2:9" ht="13.5" customHeight="1" x14ac:dyDescent="0.2">
      <c r="B24" s="5"/>
    </row>
    <row r="25" spans="2:9" ht="13.5" customHeight="1" x14ac:dyDescent="0.2"/>
    <row r="26" spans="2:9" ht="13.5" customHeight="1" x14ac:dyDescent="0.2">
      <c r="B26" s="4"/>
    </row>
    <row r="27" spans="2:9" ht="13.5" customHeight="1" x14ac:dyDescent="0.2"/>
    <row r="28" spans="2:9" ht="13.5" customHeight="1" x14ac:dyDescent="0.2"/>
    <row r="29" spans="2:9" ht="13.5" customHeight="1" x14ac:dyDescent="0.2"/>
    <row r="30" spans="2:9" ht="13.5" customHeight="1" x14ac:dyDescent="0.2"/>
    <row r="31" spans="2:9" ht="13.5" customHeight="1" x14ac:dyDescent="0.2"/>
    <row r="32" spans="2:9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</sheetData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4C20-763A-384D-A226-047BF71B3CA9}">
  <dimension ref="B2:J24"/>
  <sheetViews>
    <sheetView showGridLines="0" tabSelected="1" topLeftCell="A2" workbookViewId="0">
      <selection activeCell="J1" sqref="J1"/>
    </sheetView>
  </sheetViews>
  <sheetFormatPr baseColWidth="10" defaultRowHeight="15" x14ac:dyDescent="0.2"/>
  <cols>
    <col min="1" max="1" width="3.83203125" customWidth="1"/>
  </cols>
  <sheetData>
    <row r="2" spans="2:10" ht="18" x14ac:dyDescent="0.2">
      <c r="B2" s="44" t="s">
        <v>28</v>
      </c>
      <c r="C2" s="45"/>
      <c r="D2" s="45"/>
      <c r="E2" s="45"/>
      <c r="F2" s="45"/>
      <c r="G2" s="15"/>
      <c r="H2" s="15"/>
      <c r="I2" s="15"/>
      <c r="J2" s="19"/>
    </row>
    <row r="3" spans="2:10" ht="18" x14ac:dyDescent="0.2">
      <c r="B3" s="16"/>
      <c r="C3" s="15"/>
      <c r="D3" s="15"/>
      <c r="E3" s="15"/>
      <c r="F3" s="15"/>
      <c r="G3" s="15"/>
      <c r="H3" s="15"/>
      <c r="I3" s="15"/>
      <c r="J3" s="19"/>
    </row>
    <row r="4" spans="2:10" ht="16" x14ac:dyDescent="0.2">
      <c r="B4" s="17" t="s">
        <v>29</v>
      </c>
      <c r="C4" s="18"/>
      <c r="D4" s="18"/>
      <c r="E4" s="18"/>
      <c r="F4" s="18"/>
      <c r="G4" s="15"/>
      <c r="H4" s="15"/>
      <c r="I4" s="15"/>
      <c r="J4" s="19"/>
    </row>
    <row r="5" spans="2:10" x14ac:dyDescent="0.2">
      <c r="B5" s="18" t="s">
        <v>30</v>
      </c>
      <c r="C5" s="18"/>
      <c r="D5" s="18"/>
      <c r="E5" s="18"/>
      <c r="F5" s="18"/>
      <c r="G5" s="15"/>
      <c r="H5" s="15"/>
      <c r="I5" s="15"/>
      <c r="J5" s="19"/>
    </row>
    <row r="6" spans="2:10" x14ac:dyDescent="0.2">
      <c r="B6" s="18" t="s">
        <v>31</v>
      </c>
      <c r="C6" s="18"/>
      <c r="D6" s="18"/>
      <c r="E6" s="18"/>
      <c r="F6" s="18"/>
      <c r="G6" s="15"/>
      <c r="H6" s="15"/>
      <c r="I6" s="15"/>
      <c r="J6" s="19"/>
    </row>
    <row r="7" spans="2:10" x14ac:dyDescent="0.2">
      <c r="B7" s="18" t="s">
        <v>32</v>
      </c>
      <c r="C7" s="18"/>
      <c r="D7" s="18"/>
      <c r="E7" s="18"/>
      <c r="F7" s="18"/>
      <c r="G7" s="15"/>
      <c r="H7" s="15"/>
      <c r="I7" s="15"/>
      <c r="J7" s="19"/>
    </row>
    <row r="8" spans="2:10" x14ac:dyDescent="0.2">
      <c r="B8" s="18"/>
      <c r="C8" s="18"/>
      <c r="D8" s="18"/>
      <c r="E8" s="18"/>
      <c r="F8" s="18"/>
      <c r="G8" s="15"/>
      <c r="H8" s="15"/>
      <c r="I8" s="15"/>
      <c r="J8" s="19"/>
    </row>
    <row r="9" spans="2:10" ht="16" x14ac:dyDescent="0.2">
      <c r="B9" s="17" t="s">
        <v>9</v>
      </c>
      <c r="C9" s="18"/>
      <c r="D9" s="18"/>
      <c r="E9" s="18"/>
      <c r="F9" s="18"/>
      <c r="G9" s="15"/>
      <c r="H9" s="15"/>
      <c r="I9" s="15"/>
      <c r="J9" s="19"/>
    </row>
    <row r="10" spans="2:10" x14ac:dyDescent="0.2">
      <c r="B10" s="18" t="s">
        <v>33</v>
      </c>
      <c r="C10" s="18"/>
      <c r="D10" s="18"/>
      <c r="E10" s="18"/>
      <c r="F10" s="18"/>
      <c r="G10" s="15"/>
      <c r="H10" s="15"/>
      <c r="I10" s="15"/>
      <c r="J10" s="19"/>
    </row>
    <row r="11" spans="2:10" x14ac:dyDescent="0.2">
      <c r="B11" s="18" t="s">
        <v>34</v>
      </c>
      <c r="C11" s="18"/>
      <c r="D11" s="18"/>
      <c r="E11" s="18"/>
      <c r="F11" s="18"/>
      <c r="G11" s="15"/>
      <c r="H11" s="15"/>
      <c r="I11" s="15"/>
      <c r="J11" s="19"/>
    </row>
    <row r="12" spans="2:10" x14ac:dyDescent="0.2">
      <c r="B12" s="18"/>
      <c r="C12" s="18"/>
      <c r="D12" s="18"/>
      <c r="E12" s="18"/>
      <c r="F12" s="18"/>
      <c r="G12" s="15"/>
      <c r="H12" s="15"/>
      <c r="I12" s="15"/>
      <c r="J12" s="19"/>
    </row>
    <row r="13" spans="2:10" x14ac:dyDescent="0.2">
      <c r="B13" s="15"/>
      <c r="C13" s="15"/>
      <c r="D13" s="15"/>
      <c r="E13" s="15"/>
      <c r="F13" s="15"/>
      <c r="G13" s="15"/>
      <c r="H13" s="15"/>
      <c r="I13" s="15"/>
      <c r="J13" s="19"/>
    </row>
    <row r="14" spans="2:10" ht="18" x14ac:dyDescent="0.2">
      <c r="B14" s="44" t="s">
        <v>35</v>
      </c>
      <c r="C14" s="45"/>
      <c r="D14" s="45"/>
      <c r="E14" s="45"/>
      <c r="F14" s="45"/>
      <c r="G14" s="15"/>
      <c r="H14" s="15"/>
      <c r="I14" s="15"/>
      <c r="J14" s="19"/>
    </row>
    <row r="15" spans="2:10" x14ac:dyDescent="0.2">
      <c r="B15" s="15"/>
      <c r="C15" s="15"/>
      <c r="D15" s="15"/>
      <c r="E15" s="15"/>
      <c r="F15" s="15"/>
      <c r="G15" s="15"/>
      <c r="H15" s="15"/>
      <c r="I15" s="15"/>
      <c r="J15" s="19"/>
    </row>
    <row r="16" spans="2:10" ht="16" x14ac:dyDescent="0.2">
      <c r="B16" s="17" t="s">
        <v>29</v>
      </c>
      <c r="C16" s="18"/>
      <c r="D16" s="18"/>
      <c r="E16" s="18"/>
      <c r="F16" s="18"/>
      <c r="G16" s="15"/>
      <c r="H16" s="15"/>
      <c r="I16" s="15"/>
      <c r="J16" s="19"/>
    </row>
    <row r="17" spans="2:10" x14ac:dyDescent="0.2">
      <c r="B17" s="18" t="s">
        <v>36</v>
      </c>
      <c r="C17" s="18"/>
      <c r="D17" s="18"/>
      <c r="E17" s="18"/>
      <c r="F17" s="18"/>
      <c r="G17" s="15"/>
      <c r="H17" s="15"/>
      <c r="I17" s="15"/>
      <c r="J17" s="19"/>
    </row>
    <row r="18" spans="2:10" x14ac:dyDescent="0.2">
      <c r="B18" s="18" t="s">
        <v>37</v>
      </c>
      <c r="C18" s="18"/>
      <c r="D18" s="18"/>
      <c r="E18" s="18"/>
      <c r="F18" s="18"/>
      <c r="G18" s="15"/>
      <c r="H18" s="15"/>
      <c r="I18" s="15"/>
      <c r="J18" s="19"/>
    </row>
    <row r="19" spans="2:10" x14ac:dyDescent="0.2">
      <c r="B19" s="18"/>
      <c r="C19" s="18"/>
      <c r="D19" s="18"/>
      <c r="E19" s="18"/>
      <c r="F19" s="18"/>
      <c r="G19" s="15"/>
      <c r="H19" s="15"/>
      <c r="I19" s="15"/>
      <c r="J19" s="19"/>
    </row>
    <row r="20" spans="2:10" ht="16" x14ac:dyDescent="0.2">
      <c r="B20" s="17" t="s">
        <v>9</v>
      </c>
      <c r="C20" s="18"/>
      <c r="D20" s="18"/>
      <c r="E20" s="18"/>
      <c r="F20" s="18"/>
      <c r="G20" s="15"/>
      <c r="H20" s="15"/>
      <c r="I20" s="15"/>
      <c r="J20" s="19"/>
    </row>
    <row r="21" spans="2:10" x14ac:dyDescent="0.2">
      <c r="B21" s="18" t="s">
        <v>34</v>
      </c>
      <c r="C21" s="18"/>
      <c r="D21" s="18"/>
      <c r="E21" s="18"/>
      <c r="F21" s="18"/>
      <c r="G21" s="15"/>
      <c r="H21" s="15"/>
      <c r="I21" s="15"/>
      <c r="J21" s="19"/>
    </row>
    <row r="22" spans="2:10" x14ac:dyDescent="0.2">
      <c r="B22" s="18"/>
      <c r="C22" s="18"/>
      <c r="D22" s="18"/>
      <c r="E22" s="18"/>
      <c r="F22" s="18"/>
      <c r="G22" s="15"/>
      <c r="H22" s="15"/>
      <c r="I22" s="15"/>
      <c r="J22" s="19"/>
    </row>
    <row r="23" spans="2:10" x14ac:dyDescent="0.2">
      <c r="B23" s="5"/>
      <c r="C23" s="1"/>
      <c r="D23" s="1"/>
      <c r="E23" s="1"/>
      <c r="F23" s="1"/>
    </row>
    <row r="24" spans="2:10" x14ac:dyDescent="0.2">
      <c r="B24" s="1"/>
      <c r="C24" s="1"/>
      <c r="D24" s="1"/>
      <c r="E24" s="1"/>
      <c r="F24" s="1"/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748C-7E7B-2E49-A1CA-5A8023448911}">
  <sheetPr>
    <pageSetUpPr fitToPage="1"/>
  </sheetPr>
  <dimension ref="B1:K1002"/>
  <sheetViews>
    <sheetView showGridLines="0" zoomScale="92" workbookViewId="0">
      <selection activeCell="E22" sqref="E22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28.83203125" style="1" customWidth="1"/>
    <col min="4" max="4" width="19.6640625" style="1" customWidth="1"/>
    <col min="5" max="5" width="25.5" style="1" bestFit="1" customWidth="1"/>
    <col min="6" max="6" width="12.6640625" style="1" customWidth="1"/>
    <col min="7" max="7" width="14" style="1" customWidth="1"/>
    <col min="8" max="8" width="21" style="1" bestFit="1" customWidth="1"/>
    <col min="9" max="9" width="3.83203125" style="1" customWidth="1"/>
    <col min="10" max="27" width="8.83203125" style="1" customWidth="1"/>
    <col min="28" max="16384" width="14.5" style="1"/>
  </cols>
  <sheetData>
    <row r="1" spans="2:11" ht="39" customHeight="1" x14ac:dyDescent="0.25">
      <c r="B1" s="24" t="s">
        <v>38</v>
      </c>
      <c r="C1" s="21"/>
      <c r="D1" s="23"/>
    </row>
    <row r="2" spans="2:11" ht="8" customHeight="1" x14ac:dyDescent="0.25">
      <c r="B2" s="22"/>
      <c r="C2" s="23"/>
      <c r="D2" s="23"/>
    </row>
    <row r="3" spans="2:11" ht="17" customHeight="1" x14ac:dyDescent="0.2">
      <c r="B3" s="17" t="s">
        <v>11</v>
      </c>
    </row>
    <row r="4" spans="2:11" ht="13.5" customHeight="1" x14ac:dyDescent="0.2">
      <c r="K4" s="2"/>
    </row>
    <row r="5" spans="2:11" ht="28" customHeight="1" x14ac:dyDescent="0.2">
      <c r="B5" s="34" t="s">
        <v>13</v>
      </c>
      <c r="C5" s="34" t="s">
        <v>39</v>
      </c>
      <c r="D5" s="35" t="s">
        <v>14</v>
      </c>
      <c r="E5" s="35" t="s">
        <v>15</v>
      </c>
      <c r="F5" s="35" t="s">
        <v>16</v>
      </c>
      <c r="G5" s="35" t="s">
        <v>17</v>
      </c>
      <c r="H5" s="35" t="s">
        <v>18</v>
      </c>
      <c r="K5" s="3"/>
    </row>
    <row r="6" spans="2:11" ht="25" customHeight="1" x14ac:dyDescent="0.2">
      <c r="B6" s="46" t="s">
        <v>0</v>
      </c>
      <c r="C6" s="46" t="s">
        <v>21</v>
      </c>
      <c r="D6" s="28">
        <v>8</v>
      </c>
      <c r="E6" s="37">
        <v>342</v>
      </c>
      <c r="F6" s="28">
        <v>5</v>
      </c>
      <c r="G6" s="30">
        <f t="shared" ref="G6:G14" si="0">D6*F6</f>
        <v>40</v>
      </c>
      <c r="H6" s="36">
        <f>IF(G15&gt;0,G6/G15*E15,0)</f>
        <v>222.31884057971016</v>
      </c>
    </row>
    <row r="7" spans="2:11" ht="25" customHeight="1" x14ac:dyDescent="0.2">
      <c r="B7" s="46" t="s">
        <v>1</v>
      </c>
      <c r="C7" s="46" t="s">
        <v>21</v>
      </c>
      <c r="D7" s="28">
        <v>6</v>
      </c>
      <c r="E7" s="37">
        <v>425</v>
      </c>
      <c r="F7" s="28">
        <v>5</v>
      </c>
      <c r="G7" s="30">
        <f t="shared" si="0"/>
        <v>30</v>
      </c>
      <c r="H7" s="36">
        <f>IF(G15&gt;0,G7/G15*E15,0)</f>
        <v>166.7391304347826</v>
      </c>
      <c r="K7" s="2"/>
    </row>
    <row r="8" spans="2:11" ht="25" customHeight="1" x14ac:dyDescent="0.2">
      <c r="B8" s="46" t="s">
        <v>2</v>
      </c>
      <c r="C8" s="46" t="s">
        <v>22</v>
      </c>
      <c r="D8" s="28">
        <v>7</v>
      </c>
      <c r="E8" s="37">
        <v>0</v>
      </c>
      <c r="F8" s="28">
        <v>2</v>
      </c>
      <c r="G8" s="30">
        <f t="shared" si="0"/>
        <v>14</v>
      </c>
      <c r="H8" s="36">
        <f>IF(G15&gt;0,G8/G15*E15,0)</f>
        <v>77.811594202898561</v>
      </c>
    </row>
    <row r="9" spans="2:11" ht="25" customHeight="1" x14ac:dyDescent="0.2">
      <c r="B9" s="46" t="s">
        <v>3</v>
      </c>
      <c r="C9" s="46" t="s">
        <v>27</v>
      </c>
      <c r="D9" s="28">
        <v>5</v>
      </c>
      <c r="E9" s="37">
        <v>0</v>
      </c>
      <c r="F9" s="28">
        <v>1</v>
      </c>
      <c r="G9" s="30">
        <f t="shared" si="0"/>
        <v>5</v>
      </c>
      <c r="H9" s="36">
        <f>IF(G15&gt;0,G9/G15*E15,0)</f>
        <v>27.789855072463769</v>
      </c>
    </row>
    <row r="10" spans="2:11" ht="25" customHeight="1" x14ac:dyDescent="0.2">
      <c r="B10" s="46" t="s">
        <v>4</v>
      </c>
      <c r="C10" s="46" t="s">
        <v>25</v>
      </c>
      <c r="D10" s="28">
        <v>4</v>
      </c>
      <c r="E10" s="37">
        <v>0</v>
      </c>
      <c r="F10" s="28">
        <v>1</v>
      </c>
      <c r="G10" s="30">
        <f t="shared" si="0"/>
        <v>4</v>
      </c>
      <c r="H10" s="36">
        <f>IF(G15&gt;0,G10/G15*E15,0)</f>
        <v>22.231884057971016</v>
      </c>
    </row>
    <row r="11" spans="2:11" ht="25" customHeight="1" x14ac:dyDescent="0.2">
      <c r="B11" s="46" t="s">
        <v>5</v>
      </c>
      <c r="C11" s="46" t="s">
        <v>24</v>
      </c>
      <c r="D11" s="28">
        <v>9</v>
      </c>
      <c r="E11" s="37">
        <v>0</v>
      </c>
      <c r="F11" s="28">
        <v>1.5</v>
      </c>
      <c r="G11" s="30">
        <f t="shared" si="0"/>
        <v>13.5</v>
      </c>
      <c r="H11" s="36">
        <f>IF(G15&gt;0,G11/G15*E15,0)</f>
        <v>75.032608695652172</v>
      </c>
    </row>
    <row r="12" spans="2:11" ht="25" customHeight="1" x14ac:dyDescent="0.2">
      <c r="B12" s="46" t="s">
        <v>6</v>
      </c>
      <c r="C12" s="46" t="s">
        <v>23</v>
      </c>
      <c r="D12" s="28">
        <v>8</v>
      </c>
      <c r="E12" s="37">
        <v>0</v>
      </c>
      <c r="F12" s="28">
        <v>2</v>
      </c>
      <c r="G12" s="30">
        <f t="shared" si="0"/>
        <v>16</v>
      </c>
      <c r="H12" s="36">
        <f>IF(G15&gt;0,G12/G15*E15,0)</f>
        <v>88.927536231884062</v>
      </c>
    </row>
    <row r="13" spans="2:11" ht="25" customHeight="1" x14ac:dyDescent="0.2">
      <c r="B13" s="46" t="s">
        <v>7</v>
      </c>
      <c r="C13" s="46" t="s">
        <v>24</v>
      </c>
      <c r="D13" s="28">
        <v>7</v>
      </c>
      <c r="E13" s="37">
        <v>0</v>
      </c>
      <c r="F13" s="28">
        <v>1.5</v>
      </c>
      <c r="G13" s="30">
        <f t="shared" si="0"/>
        <v>10.5</v>
      </c>
      <c r="H13" s="36">
        <f>IF(G15&gt;0,G13/G15*E15,0)</f>
        <v>58.358695652173914</v>
      </c>
    </row>
    <row r="14" spans="2:11" ht="25" customHeight="1" x14ac:dyDescent="0.2">
      <c r="B14" s="46" t="s">
        <v>8</v>
      </c>
      <c r="C14" s="46" t="s">
        <v>26</v>
      </c>
      <c r="D14" s="28">
        <v>5</v>
      </c>
      <c r="E14" s="37">
        <v>0</v>
      </c>
      <c r="F14" s="28">
        <v>1</v>
      </c>
      <c r="G14" s="30">
        <f t="shared" si="0"/>
        <v>5</v>
      </c>
      <c r="H14" s="36">
        <f>IF(G15&gt;0,G14/G15*E15,0)</f>
        <v>27.789855072463769</v>
      </c>
    </row>
    <row r="15" spans="2:11" ht="28" customHeight="1" x14ac:dyDescent="0.2">
      <c r="B15" s="47" t="s">
        <v>19</v>
      </c>
      <c r="C15" s="48"/>
      <c r="D15" s="48"/>
      <c r="E15" s="32">
        <f>SUM(E6:E14)</f>
        <v>767</v>
      </c>
      <c r="F15" s="43"/>
      <c r="G15" s="31">
        <f t="shared" ref="G15:H15" si="1">SUM(G6:G14)</f>
        <v>138</v>
      </c>
      <c r="H15" s="32">
        <f t="shared" si="1"/>
        <v>766.99999999999989</v>
      </c>
    </row>
    <row r="16" spans="2:11" ht="13.5" customHeight="1" x14ac:dyDescent="0.2"/>
    <row r="17" spans="2:10" ht="13.5" customHeight="1" x14ac:dyDescent="0.2">
      <c r="B17" s="4"/>
    </row>
    <row r="18" spans="2:10" ht="16" customHeight="1" x14ac:dyDescent="0.2">
      <c r="B18" s="14" t="s">
        <v>40</v>
      </c>
    </row>
    <row r="19" spans="2:10" ht="14" customHeight="1" x14ac:dyDescent="0.2">
      <c r="B19" s="20" t="s">
        <v>20</v>
      </c>
    </row>
    <row r="20" spans="2:10" ht="8" customHeight="1" x14ac:dyDescent="0.2">
      <c r="B20" s="20"/>
    </row>
    <row r="21" spans="2:10" ht="26" customHeight="1" x14ac:dyDescent="0.2">
      <c r="B21" s="29" t="s">
        <v>21</v>
      </c>
      <c r="C21" s="33">
        <v>5</v>
      </c>
      <c r="H21" s="6"/>
      <c r="I21" s="7"/>
      <c r="J21" s="8"/>
    </row>
    <row r="22" spans="2:10" ht="26" customHeight="1" x14ac:dyDescent="0.2">
      <c r="B22" s="29" t="s">
        <v>22</v>
      </c>
      <c r="C22" s="33">
        <v>2</v>
      </c>
      <c r="H22" s="9"/>
      <c r="J22" s="10"/>
    </row>
    <row r="23" spans="2:10" ht="26" customHeight="1" x14ac:dyDescent="0.2">
      <c r="B23" s="29" t="s">
        <v>23</v>
      </c>
      <c r="C23" s="33">
        <v>2</v>
      </c>
      <c r="H23" s="11"/>
      <c r="I23" s="12"/>
      <c r="J23" s="13"/>
    </row>
    <row r="24" spans="2:10" ht="26" customHeight="1" x14ac:dyDescent="0.2">
      <c r="B24" s="29" t="s">
        <v>24</v>
      </c>
      <c r="C24" s="33">
        <v>1.5</v>
      </c>
    </row>
    <row r="25" spans="2:10" ht="26" customHeight="1" x14ac:dyDescent="0.2">
      <c r="B25" s="29" t="s">
        <v>25</v>
      </c>
      <c r="C25" s="33">
        <v>1</v>
      </c>
    </row>
    <row r="26" spans="2:10" ht="26" customHeight="1" x14ac:dyDescent="0.2">
      <c r="B26" s="29" t="s">
        <v>27</v>
      </c>
      <c r="C26" s="33">
        <v>1</v>
      </c>
    </row>
    <row r="27" spans="2:10" ht="26" customHeight="1" x14ac:dyDescent="0.2">
      <c r="B27" s="29" t="s">
        <v>26</v>
      </c>
      <c r="C27" s="33">
        <v>1</v>
      </c>
    </row>
    <row r="28" spans="2:10" ht="13.5" customHeight="1" x14ac:dyDescent="0.2"/>
    <row r="29" spans="2:10" ht="13.5" customHeight="1" x14ac:dyDescent="0.2"/>
    <row r="30" spans="2:10" ht="13.5" customHeight="1" x14ac:dyDescent="0.2"/>
    <row r="31" spans="2:10" ht="13.5" customHeight="1" x14ac:dyDescent="0.2"/>
    <row r="32" spans="2:10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  <row r="1002" ht="13.5" customHeight="1" x14ac:dyDescent="0.2"/>
  </sheetData>
  <mergeCells count="1">
    <mergeCell ref="B15:D15"/>
  </mergeCells>
  <pageMargins left="0.7" right="0.7" top="0.75" bottom="0.75" header="0" footer="0"/>
  <pageSetup scale="6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C04A-E57C-1B44-81EE-F56117063A20}">
  <dimension ref="B1:I1001"/>
  <sheetViews>
    <sheetView showGridLines="0" zoomScaleNormal="100" workbookViewId="0">
      <selection activeCell="B1" sqref="B1"/>
    </sheetView>
  </sheetViews>
  <sheetFormatPr baseColWidth="10" defaultColWidth="14.5" defaultRowHeight="15" customHeight="1" x14ac:dyDescent="0.2"/>
  <cols>
    <col min="1" max="1" width="3.83203125" style="1" customWidth="1"/>
    <col min="2" max="2" width="35.83203125" style="1" customWidth="1"/>
    <col min="3" max="3" width="18.5" style="1" bestFit="1" customWidth="1"/>
    <col min="4" max="4" width="24" style="1" bestFit="1" customWidth="1"/>
    <col min="5" max="5" width="19.6640625" style="1" bestFit="1" customWidth="1"/>
    <col min="6" max="6" width="3.83203125" style="1" customWidth="1"/>
    <col min="7" max="7" width="9.1640625" style="1" customWidth="1"/>
    <col min="8" max="27" width="8.83203125" style="1" customWidth="1"/>
    <col min="28" max="16384" width="14.5" style="1"/>
  </cols>
  <sheetData>
    <row r="1" spans="2:7" ht="39" customHeight="1" x14ac:dyDescent="0.25">
      <c r="B1" s="24" t="s">
        <v>38</v>
      </c>
      <c r="C1" s="21"/>
    </row>
    <row r="2" spans="2:7" ht="8" customHeight="1" x14ac:dyDescent="0.25">
      <c r="B2" s="38"/>
    </row>
    <row r="3" spans="2:7" ht="13.5" customHeight="1" x14ac:dyDescent="0.2">
      <c r="B3" s="25" t="s">
        <v>11</v>
      </c>
    </row>
    <row r="4" spans="2:7" ht="13.5" customHeight="1" x14ac:dyDescent="0.2"/>
    <row r="5" spans="2:7" ht="28" customHeight="1" x14ac:dyDescent="0.2">
      <c r="B5" s="34" t="s">
        <v>13</v>
      </c>
      <c r="C5" s="35" t="s">
        <v>14</v>
      </c>
      <c r="D5" s="35" t="s">
        <v>15</v>
      </c>
      <c r="E5" s="35" t="s">
        <v>18</v>
      </c>
      <c r="G5" s="3"/>
    </row>
    <row r="6" spans="2:7" ht="25" customHeight="1" x14ac:dyDescent="0.2">
      <c r="B6" s="26" t="s">
        <v>0</v>
      </c>
      <c r="C6" s="26">
        <v>8</v>
      </c>
      <c r="D6" s="27">
        <v>320</v>
      </c>
      <c r="E6" s="39">
        <f t="shared" ref="E6:E14" si="0">C6/$C$15*$D$15</f>
        <v>132.54901960784315</v>
      </c>
    </row>
    <row r="7" spans="2:7" ht="25" customHeight="1" x14ac:dyDescent="0.2">
      <c r="B7" s="26" t="s">
        <v>1</v>
      </c>
      <c r="C7" s="26">
        <v>6</v>
      </c>
      <c r="D7" s="27">
        <v>250</v>
      </c>
      <c r="E7" s="39">
        <f t="shared" si="0"/>
        <v>99.411764705882348</v>
      </c>
    </row>
    <row r="8" spans="2:7" ht="25" customHeight="1" x14ac:dyDescent="0.2">
      <c r="B8" s="26" t="s">
        <v>2</v>
      </c>
      <c r="C8" s="26">
        <v>7</v>
      </c>
      <c r="D8" s="27">
        <v>275</v>
      </c>
      <c r="E8" s="39">
        <f t="shared" si="0"/>
        <v>115.98039215686275</v>
      </c>
    </row>
    <row r="9" spans="2:7" ht="25" customHeight="1" x14ac:dyDescent="0.2">
      <c r="B9" s="26" t="s">
        <v>3</v>
      </c>
      <c r="C9" s="26">
        <v>8</v>
      </c>
      <c r="D9" s="27">
        <v>0</v>
      </c>
      <c r="E9" s="39">
        <f t="shared" si="0"/>
        <v>132.54901960784315</v>
      </c>
    </row>
    <row r="10" spans="2:7" ht="25" customHeight="1" x14ac:dyDescent="0.2">
      <c r="B10" s="26" t="s">
        <v>4</v>
      </c>
      <c r="C10" s="26">
        <v>2</v>
      </c>
      <c r="D10" s="27">
        <v>0</v>
      </c>
      <c r="E10" s="39">
        <f t="shared" si="0"/>
        <v>33.137254901960787</v>
      </c>
    </row>
    <row r="11" spans="2:7" ht="25" customHeight="1" x14ac:dyDescent="0.2">
      <c r="B11" s="26" t="s">
        <v>5</v>
      </c>
      <c r="C11" s="26">
        <v>4</v>
      </c>
      <c r="D11" s="27">
        <v>0</v>
      </c>
      <c r="E11" s="39">
        <f t="shared" si="0"/>
        <v>66.274509803921575</v>
      </c>
    </row>
    <row r="12" spans="2:7" ht="25" customHeight="1" x14ac:dyDescent="0.2">
      <c r="B12" s="26" t="s">
        <v>6</v>
      </c>
      <c r="C12" s="26">
        <v>6</v>
      </c>
      <c r="D12" s="27">
        <v>0</v>
      </c>
      <c r="E12" s="39">
        <f t="shared" si="0"/>
        <v>99.411764705882348</v>
      </c>
    </row>
    <row r="13" spans="2:7" ht="25" customHeight="1" x14ac:dyDescent="0.2">
      <c r="B13" s="26" t="s">
        <v>7</v>
      </c>
      <c r="C13" s="26">
        <v>7</v>
      </c>
      <c r="D13" s="27">
        <v>0</v>
      </c>
      <c r="E13" s="39">
        <f t="shared" si="0"/>
        <v>115.98039215686275</v>
      </c>
    </row>
    <row r="14" spans="2:7" ht="25" customHeight="1" x14ac:dyDescent="0.2">
      <c r="B14" s="26" t="s">
        <v>8</v>
      </c>
      <c r="C14" s="26">
        <v>3</v>
      </c>
      <c r="D14" s="27">
        <v>0</v>
      </c>
      <c r="E14" s="39">
        <f t="shared" si="0"/>
        <v>49.705882352941174</v>
      </c>
    </row>
    <row r="15" spans="2:7" ht="28" customHeight="1" x14ac:dyDescent="0.2">
      <c r="B15" s="40" t="s">
        <v>10</v>
      </c>
      <c r="C15" s="41">
        <f t="shared" ref="C15:E15" si="1">SUM(C6:C14)</f>
        <v>51</v>
      </c>
      <c r="D15" s="42">
        <f t="shared" si="1"/>
        <v>845</v>
      </c>
      <c r="E15" s="42">
        <f t="shared" si="1"/>
        <v>845</v>
      </c>
    </row>
    <row r="16" spans="2:7" ht="13.5" customHeight="1" x14ac:dyDescent="0.2"/>
    <row r="17" spans="2:9" ht="13.5" customHeight="1" x14ac:dyDescent="0.2">
      <c r="G17" s="6"/>
      <c r="H17" s="7"/>
      <c r="I17" s="8"/>
    </row>
    <row r="18" spans="2:9" ht="13.5" customHeight="1" x14ac:dyDescent="0.2">
      <c r="G18" s="9"/>
      <c r="I18" s="10"/>
    </row>
    <row r="19" spans="2:9" ht="13.5" customHeight="1" x14ac:dyDescent="0.2">
      <c r="B19" s="4"/>
      <c r="G19" s="11"/>
      <c r="H19" s="12"/>
      <c r="I19" s="13"/>
    </row>
    <row r="20" spans="2:9" ht="13.5" customHeight="1" x14ac:dyDescent="0.2"/>
    <row r="21" spans="2:9" ht="13.5" customHeight="1" x14ac:dyDescent="0.2"/>
    <row r="22" spans="2:9" ht="13.5" customHeight="1" x14ac:dyDescent="0.2"/>
    <row r="23" spans="2:9" ht="13.5" customHeight="1" x14ac:dyDescent="0.2">
      <c r="B23" s="4"/>
    </row>
    <row r="24" spans="2:9" ht="13.5" customHeight="1" x14ac:dyDescent="0.2">
      <c r="B24" s="5"/>
    </row>
    <row r="25" spans="2:9" ht="13.5" customHeight="1" x14ac:dyDescent="0.2"/>
    <row r="26" spans="2:9" ht="13.5" customHeight="1" x14ac:dyDescent="0.2">
      <c r="B26" s="4"/>
    </row>
    <row r="27" spans="2:9" ht="13.5" customHeight="1" x14ac:dyDescent="0.2"/>
    <row r="28" spans="2:9" ht="13.5" customHeight="1" x14ac:dyDescent="0.2"/>
    <row r="29" spans="2:9" ht="13.5" customHeight="1" x14ac:dyDescent="0.2"/>
    <row r="30" spans="2:9" ht="13.5" customHeight="1" x14ac:dyDescent="0.2"/>
    <row r="31" spans="2:9" ht="13.5" customHeight="1" x14ac:dyDescent="0.2"/>
    <row r="32" spans="2:9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  <row r="152" ht="13.5" customHeight="1" x14ac:dyDescent="0.2"/>
    <row r="153" ht="13.5" customHeight="1" x14ac:dyDescent="0.2"/>
    <row r="154" ht="13.5" customHeight="1" x14ac:dyDescent="0.2"/>
    <row r="155" ht="13.5" customHeight="1" x14ac:dyDescent="0.2"/>
    <row r="156" ht="13.5" customHeight="1" x14ac:dyDescent="0.2"/>
    <row r="157" ht="13.5" customHeight="1" x14ac:dyDescent="0.2"/>
    <row r="158" ht="13.5" customHeight="1" x14ac:dyDescent="0.2"/>
    <row r="159" ht="13.5" customHeight="1" x14ac:dyDescent="0.2"/>
    <row r="160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  <row r="506" ht="13.5" customHeight="1" x14ac:dyDescent="0.2"/>
    <row r="507" ht="13.5" customHeight="1" x14ac:dyDescent="0.2"/>
    <row r="508" ht="13.5" customHeight="1" x14ac:dyDescent="0.2"/>
    <row r="509" ht="13.5" customHeight="1" x14ac:dyDescent="0.2"/>
    <row r="510" ht="13.5" customHeight="1" x14ac:dyDescent="0.2"/>
    <row r="511" ht="13.5" customHeight="1" x14ac:dyDescent="0.2"/>
    <row r="512" ht="13.5" customHeight="1" x14ac:dyDescent="0.2"/>
    <row r="513" ht="13.5" customHeight="1" x14ac:dyDescent="0.2"/>
    <row r="514" ht="13.5" customHeight="1" x14ac:dyDescent="0.2"/>
    <row r="515" ht="13.5" customHeight="1" x14ac:dyDescent="0.2"/>
    <row r="516" ht="13.5" customHeight="1" x14ac:dyDescent="0.2"/>
    <row r="517" ht="13.5" customHeight="1" x14ac:dyDescent="0.2"/>
    <row r="518" ht="13.5" customHeight="1" x14ac:dyDescent="0.2"/>
    <row r="519" ht="13.5" customHeight="1" x14ac:dyDescent="0.2"/>
    <row r="520" ht="13.5" customHeight="1" x14ac:dyDescent="0.2"/>
    <row r="521" ht="13.5" customHeight="1" x14ac:dyDescent="0.2"/>
    <row r="522" ht="13.5" customHeight="1" x14ac:dyDescent="0.2"/>
    <row r="523" ht="13.5" customHeight="1" x14ac:dyDescent="0.2"/>
    <row r="524" ht="13.5" customHeight="1" x14ac:dyDescent="0.2"/>
    <row r="525" ht="13.5" customHeight="1" x14ac:dyDescent="0.2"/>
    <row r="526" ht="13.5" customHeight="1" x14ac:dyDescent="0.2"/>
    <row r="527" ht="13.5" customHeight="1" x14ac:dyDescent="0.2"/>
    <row r="528" ht="13.5" customHeight="1" x14ac:dyDescent="0.2"/>
    <row r="529" ht="13.5" customHeight="1" x14ac:dyDescent="0.2"/>
    <row r="530" ht="13.5" customHeight="1" x14ac:dyDescent="0.2"/>
    <row r="531" ht="13.5" customHeight="1" x14ac:dyDescent="0.2"/>
    <row r="532" ht="13.5" customHeight="1" x14ac:dyDescent="0.2"/>
    <row r="533" ht="13.5" customHeight="1" x14ac:dyDescent="0.2"/>
    <row r="534" ht="13.5" customHeight="1" x14ac:dyDescent="0.2"/>
    <row r="535" ht="13.5" customHeight="1" x14ac:dyDescent="0.2"/>
    <row r="536" ht="13.5" customHeight="1" x14ac:dyDescent="0.2"/>
    <row r="537" ht="13.5" customHeight="1" x14ac:dyDescent="0.2"/>
    <row r="538" ht="13.5" customHeight="1" x14ac:dyDescent="0.2"/>
    <row r="539" ht="13.5" customHeight="1" x14ac:dyDescent="0.2"/>
    <row r="540" ht="13.5" customHeight="1" x14ac:dyDescent="0.2"/>
    <row r="541" ht="13.5" customHeight="1" x14ac:dyDescent="0.2"/>
    <row r="542" ht="13.5" customHeight="1" x14ac:dyDescent="0.2"/>
    <row r="543" ht="13.5" customHeight="1" x14ac:dyDescent="0.2"/>
    <row r="544" ht="13.5" customHeight="1" x14ac:dyDescent="0.2"/>
    <row r="545" ht="13.5" customHeight="1" x14ac:dyDescent="0.2"/>
    <row r="546" ht="13.5" customHeight="1" x14ac:dyDescent="0.2"/>
    <row r="547" ht="13.5" customHeight="1" x14ac:dyDescent="0.2"/>
    <row r="548" ht="13.5" customHeight="1" x14ac:dyDescent="0.2"/>
    <row r="549" ht="13.5" customHeight="1" x14ac:dyDescent="0.2"/>
    <row r="550" ht="13.5" customHeight="1" x14ac:dyDescent="0.2"/>
    <row r="551" ht="13.5" customHeight="1" x14ac:dyDescent="0.2"/>
    <row r="552" ht="13.5" customHeight="1" x14ac:dyDescent="0.2"/>
    <row r="553" ht="13.5" customHeight="1" x14ac:dyDescent="0.2"/>
    <row r="554" ht="13.5" customHeight="1" x14ac:dyDescent="0.2"/>
    <row r="555" ht="13.5" customHeight="1" x14ac:dyDescent="0.2"/>
    <row r="556" ht="13.5" customHeight="1" x14ac:dyDescent="0.2"/>
    <row r="557" ht="13.5" customHeight="1" x14ac:dyDescent="0.2"/>
    <row r="558" ht="13.5" customHeight="1" x14ac:dyDescent="0.2"/>
    <row r="559" ht="13.5" customHeight="1" x14ac:dyDescent="0.2"/>
    <row r="560" ht="13.5" customHeight="1" x14ac:dyDescent="0.2"/>
    <row r="561" ht="13.5" customHeight="1" x14ac:dyDescent="0.2"/>
    <row r="562" ht="13.5" customHeight="1" x14ac:dyDescent="0.2"/>
    <row r="563" ht="13.5" customHeight="1" x14ac:dyDescent="0.2"/>
    <row r="564" ht="13.5" customHeight="1" x14ac:dyDescent="0.2"/>
    <row r="565" ht="13.5" customHeight="1" x14ac:dyDescent="0.2"/>
    <row r="566" ht="13.5" customHeight="1" x14ac:dyDescent="0.2"/>
    <row r="567" ht="13.5" customHeight="1" x14ac:dyDescent="0.2"/>
    <row r="568" ht="13.5" customHeight="1" x14ac:dyDescent="0.2"/>
    <row r="569" ht="13.5" customHeight="1" x14ac:dyDescent="0.2"/>
    <row r="570" ht="13.5" customHeight="1" x14ac:dyDescent="0.2"/>
    <row r="571" ht="13.5" customHeight="1" x14ac:dyDescent="0.2"/>
    <row r="572" ht="13.5" customHeight="1" x14ac:dyDescent="0.2"/>
    <row r="573" ht="13.5" customHeight="1" x14ac:dyDescent="0.2"/>
    <row r="574" ht="13.5" customHeight="1" x14ac:dyDescent="0.2"/>
    <row r="575" ht="13.5" customHeight="1" x14ac:dyDescent="0.2"/>
    <row r="576" ht="13.5" customHeight="1" x14ac:dyDescent="0.2"/>
    <row r="577" ht="13.5" customHeight="1" x14ac:dyDescent="0.2"/>
    <row r="578" ht="13.5" customHeight="1" x14ac:dyDescent="0.2"/>
    <row r="579" ht="13.5" customHeight="1" x14ac:dyDescent="0.2"/>
    <row r="580" ht="13.5" customHeight="1" x14ac:dyDescent="0.2"/>
    <row r="581" ht="13.5" customHeight="1" x14ac:dyDescent="0.2"/>
    <row r="582" ht="13.5" customHeight="1" x14ac:dyDescent="0.2"/>
    <row r="583" ht="13.5" customHeight="1" x14ac:dyDescent="0.2"/>
    <row r="584" ht="13.5" customHeight="1" x14ac:dyDescent="0.2"/>
    <row r="585" ht="13.5" customHeight="1" x14ac:dyDescent="0.2"/>
    <row r="586" ht="13.5" customHeight="1" x14ac:dyDescent="0.2"/>
    <row r="587" ht="13.5" customHeight="1" x14ac:dyDescent="0.2"/>
    <row r="588" ht="13.5" customHeight="1" x14ac:dyDescent="0.2"/>
    <row r="589" ht="13.5" customHeight="1" x14ac:dyDescent="0.2"/>
    <row r="590" ht="13.5" customHeight="1" x14ac:dyDescent="0.2"/>
    <row r="591" ht="13.5" customHeight="1" x14ac:dyDescent="0.2"/>
    <row r="592" ht="13.5" customHeight="1" x14ac:dyDescent="0.2"/>
    <row r="593" ht="13.5" customHeight="1" x14ac:dyDescent="0.2"/>
    <row r="594" ht="13.5" customHeight="1" x14ac:dyDescent="0.2"/>
    <row r="595" ht="13.5" customHeight="1" x14ac:dyDescent="0.2"/>
    <row r="596" ht="13.5" customHeight="1" x14ac:dyDescent="0.2"/>
    <row r="597" ht="13.5" customHeight="1" x14ac:dyDescent="0.2"/>
    <row r="598" ht="13.5" customHeight="1" x14ac:dyDescent="0.2"/>
    <row r="599" ht="13.5" customHeight="1" x14ac:dyDescent="0.2"/>
    <row r="600" ht="13.5" customHeight="1" x14ac:dyDescent="0.2"/>
    <row r="601" ht="13.5" customHeight="1" x14ac:dyDescent="0.2"/>
    <row r="602" ht="13.5" customHeight="1" x14ac:dyDescent="0.2"/>
    <row r="603" ht="13.5" customHeight="1" x14ac:dyDescent="0.2"/>
    <row r="604" ht="13.5" customHeight="1" x14ac:dyDescent="0.2"/>
    <row r="605" ht="13.5" customHeight="1" x14ac:dyDescent="0.2"/>
    <row r="606" ht="13.5" customHeight="1" x14ac:dyDescent="0.2"/>
    <row r="607" ht="13.5" customHeight="1" x14ac:dyDescent="0.2"/>
    <row r="608" ht="13.5" customHeight="1" x14ac:dyDescent="0.2"/>
    <row r="609" ht="13.5" customHeight="1" x14ac:dyDescent="0.2"/>
    <row r="610" ht="13.5" customHeight="1" x14ac:dyDescent="0.2"/>
    <row r="611" ht="13.5" customHeight="1" x14ac:dyDescent="0.2"/>
    <row r="612" ht="13.5" customHeight="1" x14ac:dyDescent="0.2"/>
    <row r="613" ht="13.5" customHeight="1" x14ac:dyDescent="0.2"/>
    <row r="614" ht="13.5" customHeight="1" x14ac:dyDescent="0.2"/>
    <row r="615" ht="13.5" customHeight="1" x14ac:dyDescent="0.2"/>
    <row r="616" ht="13.5" customHeight="1" x14ac:dyDescent="0.2"/>
    <row r="617" ht="13.5" customHeight="1" x14ac:dyDescent="0.2"/>
    <row r="618" ht="13.5" customHeight="1" x14ac:dyDescent="0.2"/>
    <row r="619" ht="13.5" customHeight="1" x14ac:dyDescent="0.2"/>
    <row r="620" ht="13.5" customHeight="1" x14ac:dyDescent="0.2"/>
    <row r="621" ht="13.5" customHeight="1" x14ac:dyDescent="0.2"/>
    <row r="622" ht="13.5" customHeight="1" x14ac:dyDescent="0.2"/>
    <row r="623" ht="13.5" customHeight="1" x14ac:dyDescent="0.2"/>
    <row r="624" ht="13.5" customHeight="1" x14ac:dyDescent="0.2"/>
    <row r="625" ht="13.5" customHeight="1" x14ac:dyDescent="0.2"/>
    <row r="626" ht="13.5" customHeight="1" x14ac:dyDescent="0.2"/>
    <row r="627" ht="13.5" customHeight="1" x14ac:dyDescent="0.2"/>
    <row r="628" ht="13.5" customHeight="1" x14ac:dyDescent="0.2"/>
    <row r="629" ht="13.5" customHeight="1" x14ac:dyDescent="0.2"/>
    <row r="630" ht="13.5" customHeight="1" x14ac:dyDescent="0.2"/>
    <row r="631" ht="13.5" customHeight="1" x14ac:dyDescent="0.2"/>
    <row r="632" ht="13.5" customHeight="1" x14ac:dyDescent="0.2"/>
    <row r="633" ht="13.5" customHeight="1" x14ac:dyDescent="0.2"/>
    <row r="634" ht="13.5" customHeight="1" x14ac:dyDescent="0.2"/>
    <row r="635" ht="13.5" customHeight="1" x14ac:dyDescent="0.2"/>
    <row r="636" ht="13.5" customHeight="1" x14ac:dyDescent="0.2"/>
    <row r="637" ht="13.5" customHeight="1" x14ac:dyDescent="0.2"/>
    <row r="638" ht="13.5" customHeight="1" x14ac:dyDescent="0.2"/>
    <row r="639" ht="13.5" customHeight="1" x14ac:dyDescent="0.2"/>
    <row r="640" ht="13.5" customHeight="1" x14ac:dyDescent="0.2"/>
    <row r="641" ht="13.5" customHeight="1" x14ac:dyDescent="0.2"/>
    <row r="642" ht="13.5" customHeight="1" x14ac:dyDescent="0.2"/>
    <row r="643" ht="13.5" customHeight="1" x14ac:dyDescent="0.2"/>
    <row r="644" ht="13.5" customHeight="1" x14ac:dyDescent="0.2"/>
    <row r="645" ht="13.5" customHeight="1" x14ac:dyDescent="0.2"/>
    <row r="646" ht="13.5" customHeight="1" x14ac:dyDescent="0.2"/>
    <row r="647" ht="13.5" customHeight="1" x14ac:dyDescent="0.2"/>
    <row r="648" ht="13.5" customHeight="1" x14ac:dyDescent="0.2"/>
    <row r="649" ht="13.5" customHeight="1" x14ac:dyDescent="0.2"/>
    <row r="650" ht="13.5" customHeight="1" x14ac:dyDescent="0.2"/>
    <row r="651" ht="13.5" customHeight="1" x14ac:dyDescent="0.2"/>
    <row r="652" ht="13.5" customHeight="1" x14ac:dyDescent="0.2"/>
    <row r="653" ht="13.5" customHeight="1" x14ac:dyDescent="0.2"/>
    <row r="654" ht="13.5" customHeight="1" x14ac:dyDescent="0.2"/>
    <row r="655" ht="13.5" customHeight="1" x14ac:dyDescent="0.2"/>
    <row r="656" ht="13.5" customHeight="1" x14ac:dyDescent="0.2"/>
    <row r="657" ht="13.5" customHeight="1" x14ac:dyDescent="0.2"/>
    <row r="658" ht="13.5" customHeight="1" x14ac:dyDescent="0.2"/>
    <row r="659" ht="13.5" customHeight="1" x14ac:dyDescent="0.2"/>
    <row r="660" ht="13.5" customHeight="1" x14ac:dyDescent="0.2"/>
    <row r="661" ht="13.5" customHeight="1" x14ac:dyDescent="0.2"/>
    <row r="662" ht="13.5" customHeight="1" x14ac:dyDescent="0.2"/>
    <row r="663" ht="13.5" customHeight="1" x14ac:dyDescent="0.2"/>
    <row r="664" ht="13.5" customHeight="1" x14ac:dyDescent="0.2"/>
    <row r="665" ht="13.5" customHeight="1" x14ac:dyDescent="0.2"/>
    <row r="666" ht="13.5" customHeight="1" x14ac:dyDescent="0.2"/>
    <row r="667" ht="13.5" customHeight="1" x14ac:dyDescent="0.2"/>
    <row r="668" ht="13.5" customHeight="1" x14ac:dyDescent="0.2"/>
    <row r="669" ht="13.5" customHeight="1" x14ac:dyDescent="0.2"/>
    <row r="670" ht="13.5" customHeight="1" x14ac:dyDescent="0.2"/>
    <row r="671" ht="13.5" customHeight="1" x14ac:dyDescent="0.2"/>
    <row r="672" ht="13.5" customHeight="1" x14ac:dyDescent="0.2"/>
    <row r="673" ht="13.5" customHeight="1" x14ac:dyDescent="0.2"/>
    <row r="674" ht="13.5" customHeight="1" x14ac:dyDescent="0.2"/>
    <row r="675" ht="13.5" customHeight="1" x14ac:dyDescent="0.2"/>
    <row r="676" ht="13.5" customHeight="1" x14ac:dyDescent="0.2"/>
    <row r="677" ht="13.5" customHeight="1" x14ac:dyDescent="0.2"/>
    <row r="678" ht="13.5" customHeight="1" x14ac:dyDescent="0.2"/>
    <row r="679" ht="13.5" customHeight="1" x14ac:dyDescent="0.2"/>
    <row r="680" ht="13.5" customHeight="1" x14ac:dyDescent="0.2"/>
    <row r="681" ht="13.5" customHeight="1" x14ac:dyDescent="0.2"/>
    <row r="682" ht="13.5" customHeight="1" x14ac:dyDescent="0.2"/>
    <row r="683" ht="13.5" customHeight="1" x14ac:dyDescent="0.2"/>
    <row r="684" ht="13.5" customHeight="1" x14ac:dyDescent="0.2"/>
    <row r="685" ht="13.5" customHeight="1" x14ac:dyDescent="0.2"/>
    <row r="686" ht="13.5" customHeight="1" x14ac:dyDescent="0.2"/>
    <row r="687" ht="13.5" customHeight="1" x14ac:dyDescent="0.2"/>
    <row r="688" ht="13.5" customHeight="1" x14ac:dyDescent="0.2"/>
    <row r="689" ht="13.5" customHeight="1" x14ac:dyDescent="0.2"/>
    <row r="690" ht="13.5" customHeight="1" x14ac:dyDescent="0.2"/>
    <row r="691" ht="13.5" customHeight="1" x14ac:dyDescent="0.2"/>
    <row r="692" ht="13.5" customHeight="1" x14ac:dyDescent="0.2"/>
    <row r="693" ht="13.5" customHeight="1" x14ac:dyDescent="0.2"/>
    <row r="694" ht="13.5" customHeight="1" x14ac:dyDescent="0.2"/>
    <row r="695" ht="13.5" customHeight="1" x14ac:dyDescent="0.2"/>
    <row r="696" ht="13.5" customHeight="1" x14ac:dyDescent="0.2"/>
    <row r="697" ht="13.5" customHeight="1" x14ac:dyDescent="0.2"/>
    <row r="698" ht="13.5" customHeight="1" x14ac:dyDescent="0.2"/>
    <row r="699" ht="13.5" customHeight="1" x14ac:dyDescent="0.2"/>
    <row r="700" ht="13.5" customHeight="1" x14ac:dyDescent="0.2"/>
    <row r="701" ht="13.5" customHeight="1" x14ac:dyDescent="0.2"/>
    <row r="702" ht="13.5" customHeight="1" x14ac:dyDescent="0.2"/>
    <row r="703" ht="13.5" customHeight="1" x14ac:dyDescent="0.2"/>
    <row r="704" ht="13.5" customHeight="1" x14ac:dyDescent="0.2"/>
    <row r="705" ht="13.5" customHeight="1" x14ac:dyDescent="0.2"/>
    <row r="706" ht="13.5" customHeight="1" x14ac:dyDescent="0.2"/>
    <row r="707" ht="13.5" customHeight="1" x14ac:dyDescent="0.2"/>
    <row r="708" ht="13.5" customHeight="1" x14ac:dyDescent="0.2"/>
    <row r="709" ht="13.5" customHeight="1" x14ac:dyDescent="0.2"/>
    <row r="710" ht="13.5" customHeight="1" x14ac:dyDescent="0.2"/>
    <row r="711" ht="13.5" customHeight="1" x14ac:dyDescent="0.2"/>
    <row r="712" ht="13.5" customHeight="1" x14ac:dyDescent="0.2"/>
    <row r="713" ht="13.5" customHeight="1" x14ac:dyDescent="0.2"/>
    <row r="714" ht="13.5" customHeight="1" x14ac:dyDescent="0.2"/>
    <row r="715" ht="13.5" customHeight="1" x14ac:dyDescent="0.2"/>
    <row r="716" ht="13.5" customHeight="1" x14ac:dyDescent="0.2"/>
    <row r="717" ht="13.5" customHeight="1" x14ac:dyDescent="0.2"/>
    <row r="718" ht="13.5" customHeight="1" x14ac:dyDescent="0.2"/>
    <row r="719" ht="13.5" customHeight="1" x14ac:dyDescent="0.2"/>
    <row r="720" ht="13.5" customHeight="1" x14ac:dyDescent="0.2"/>
    <row r="721" ht="13.5" customHeight="1" x14ac:dyDescent="0.2"/>
    <row r="722" ht="13.5" customHeight="1" x14ac:dyDescent="0.2"/>
    <row r="723" ht="13.5" customHeight="1" x14ac:dyDescent="0.2"/>
    <row r="724" ht="13.5" customHeight="1" x14ac:dyDescent="0.2"/>
    <row r="725" ht="13.5" customHeight="1" x14ac:dyDescent="0.2"/>
    <row r="726" ht="13.5" customHeight="1" x14ac:dyDescent="0.2"/>
    <row r="727" ht="13.5" customHeight="1" x14ac:dyDescent="0.2"/>
    <row r="728" ht="13.5" customHeight="1" x14ac:dyDescent="0.2"/>
    <row r="729" ht="13.5" customHeight="1" x14ac:dyDescent="0.2"/>
    <row r="730" ht="13.5" customHeight="1" x14ac:dyDescent="0.2"/>
    <row r="731" ht="13.5" customHeight="1" x14ac:dyDescent="0.2"/>
    <row r="732" ht="13.5" customHeight="1" x14ac:dyDescent="0.2"/>
    <row r="733" ht="13.5" customHeight="1" x14ac:dyDescent="0.2"/>
    <row r="734" ht="13.5" customHeight="1" x14ac:dyDescent="0.2"/>
    <row r="735" ht="13.5" customHeight="1" x14ac:dyDescent="0.2"/>
    <row r="736" ht="13.5" customHeight="1" x14ac:dyDescent="0.2"/>
    <row r="737" ht="13.5" customHeight="1" x14ac:dyDescent="0.2"/>
    <row r="738" ht="13.5" customHeight="1" x14ac:dyDescent="0.2"/>
    <row r="739" ht="13.5" customHeight="1" x14ac:dyDescent="0.2"/>
    <row r="740" ht="13.5" customHeight="1" x14ac:dyDescent="0.2"/>
    <row r="741" ht="13.5" customHeight="1" x14ac:dyDescent="0.2"/>
    <row r="742" ht="13.5" customHeight="1" x14ac:dyDescent="0.2"/>
    <row r="743" ht="13.5" customHeight="1" x14ac:dyDescent="0.2"/>
    <row r="744" ht="13.5" customHeight="1" x14ac:dyDescent="0.2"/>
    <row r="745" ht="13.5" customHeight="1" x14ac:dyDescent="0.2"/>
    <row r="746" ht="13.5" customHeight="1" x14ac:dyDescent="0.2"/>
    <row r="747" ht="13.5" customHeight="1" x14ac:dyDescent="0.2"/>
    <row r="748" ht="13.5" customHeight="1" x14ac:dyDescent="0.2"/>
    <row r="749" ht="13.5" customHeight="1" x14ac:dyDescent="0.2"/>
    <row r="750" ht="13.5" customHeight="1" x14ac:dyDescent="0.2"/>
    <row r="751" ht="13.5" customHeight="1" x14ac:dyDescent="0.2"/>
    <row r="752" ht="13.5" customHeight="1" x14ac:dyDescent="0.2"/>
    <row r="753" ht="13.5" customHeight="1" x14ac:dyDescent="0.2"/>
    <row r="754" ht="13.5" customHeight="1" x14ac:dyDescent="0.2"/>
    <row r="755" ht="13.5" customHeight="1" x14ac:dyDescent="0.2"/>
    <row r="756" ht="13.5" customHeight="1" x14ac:dyDescent="0.2"/>
    <row r="757" ht="13.5" customHeight="1" x14ac:dyDescent="0.2"/>
    <row r="758" ht="13.5" customHeight="1" x14ac:dyDescent="0.2"/>
    <row r="759" ht="13.5" customHeight="1" x14ac:dyDescent="0.2"/>
    <row r="760" ht="13.5" customHeight="1" x14ac:dyDescent="0.2"/>
    <row r="761" ht="13.5" customHeight="1" x14ac:dyDescent="0.2"/>
    <row r="762" ht="13.5" customHeight="1" x14ac:dyDescent="0.2"/>
    <row r="763" ht="13.5" customHeight="1" x14ac:dyDescent="0.2"/>
    <row r="764" ht="13.5" customHeight="1" x14ac:dyDescent="0.2"/>
    <row r="765" ht="13.5" customHeight="1" x14ac:dyDescent="0.2"/>
    <row r="766" ht="13.5" customHeight="1" x14ac:dyDescent="0.2"/>
    <row r="767" ht="13.5" customHeight="1" x14ac:dyDescent="0.2"/>
    <row r="768" ht="13.5" customHeight="1" x14ac:dyDescent="0.2"/>
    <row r="769" ht="13.5" customHeight="1" x14ac:dyDescent="0.2"/>
    <row r="770" ht="13.5" customHeight="1" x14ac:dyDescent="0.2"/>
    <row r="771" ht="13.5" customHeight="1" x14ac:dyDescent="0.2"/>
    <row r="772" ht="13.5" customHeight="1" x14ac:dyDescent="0.2"/>
    <row r="773" ht="13.5" customHeight="1" x14ac:dyDescent="0.2"/>
    <row r="774" ht="13.5" customHeight="1" x14ac:dyDescent="0.2"/>
    <row r="775" ht="13.5" customHeight="1" x14ac:dyDescent="0.2"/>
    <row r="776" ht="13.5" customHeight="1" x14ac:dyDescent="0.2"/>
    <row r="777" ht="13.5" customHeight="1" x14ac:dyDescent="0.2"/>
    <row r="778" ht="13.5" customHeight="1" x14ac:dyDescent="0.2"/>
    <row r="779" ht="13.5" customHeight="1" x14ac:dyDescent="0.2"/>
    <row r="780" ht="13.5" customHeight="1" x14ac:dyDescent="0.2"/>
    <row r="781" ht="13.5" customHeight="1" x14ac:dyDescent="0.2"/>
    <row r="782" ht="13.5" customHeight="1" x14ac:dyDescent="0.2"/>
    <row r="783" ht="13.5" customHeight="1" x14ac:dyDescent="0.2"/>
    <row r="784" ht="13.5" customHeight="1" x14ac:dyDescent="0.2"/>
    <row r="785" ht="13.5" customHeight="1" x14ac:dyDescent="0.2"/>
    <row r="786" ht="13.5" customHeight="1" x14ac:dyDescent="0.2"/>
    <row r="787" ht="13.5" customHeight="1" x14ac:dyDescent="0.2"/>
    <row r="788" ht="13.5" customHeight="1" x14ac:dyDescent="0.2"/>
    <row r="789" ht="13.5" customHeight="1" x14ac:dyDescent="0.2"/>
    <row r="790" ht="13.5" customHeight="1" x14ac:dyDescent="0.2"/>
    <row r="791" ht="13.5" customHeight="1" x14ac:dyDescent="0.2"/>
    <row r="792" ht="13.5" customHeight="1" x14ac:dyDescent="0.2"/>
    <row r="793" ht="13.5" customHeight="1" x14ac:dyDescent="0.2"/>
    <row r="794" ht="13.5" customHeight="1" x14ac:dyDescent="0.2"/>
    <row r="795" ht="13.5" customHeight="1" x14ac:dyDescent="0.2"/>
    <row r="796" ht="13.5" customHeight="1" x14ac:dyDescent="0.2"/>
    <row r="797" ht="13.5" customHeight="1" x14ac:dyDescent="0.2"/>
    <row r="798" ht="13.5" customHeight="1" x14ac:dyDescent="0.2"/>
    <row r="799" ht="13.5" customHeight="1" x14ac:dyDescent="0.2"/>
    <row r="800" ht="13.5" customHeight="1" x14ac:dyDescent="0.2"/>
    <row r="801" ht="13.5" customHeight="1" x14ac:dyDescent="0.2"/>
    <row r="802" ht="13.5" customHeight="1" x14ac:dyDescent="0.2"/>
    <row r="803" ht="13.5" customHeight="1" x14ac:dyDescent="0.2"/>
    <row r="804" ht="13.5" customHeight="1" x14ac:dyDescent="0.2"/>
    <row r="805" ht="13.5" customHeight="1" x14ac:dyDescent="0.2"/>
    <row r="806" ht="13.5" customHeight="1" x14ac:dyDescent="0.2"/>
    <row r="807" ht="13.5" customHeight="1" x14ac:dyDescent="0.2"/>
    <row r="808" ht="13.5" customHeight="1" x14ac:dyDescent="0.2"/>
    <row r="809" ht="13.5" customHeight="1" x14ac:dyDescent="0.2"/>
    <row r="810" ht="13.5" customHeight="1" x14ac:dyDescent="0.2"/>
    <row r="811" ht="13.5" customHeight="1" x14ac:dyDescent="0.2"/>
    <row r="812" ht="13.5" customHeight="1" x14ac:dyDescent="0.2"/>
    <row r="813" ht="13.5" customHeight="1" x14ac:dyDescent="0.2"/>
    <row r="814" ht="13.5" customHeight="1" x14ac:dyDescent="0.2"/>
    <row r="815" ht="13.5" customHeight="1" x14ac:dyDescent="0.2"/>
    <row r="816" ht="13.5" customHeight="1" x14ac:dyDescent="0.2"/>
    <row r="817" ht="13.5" customHeight="1" x14ac:dyDescent="0.2"/>
    <row r="818" ht="13.5" customHeight="1" x14ac:dyDescent="0.2"/>
    <row r="819" ht="13.5" customHeight="1" x14ac:dyDescent="0.2"/>
    <row r="820" ht="13.5" customHeight="1" x14ac:dyDescent="0.2"/>
    <row r="821" ht="13.5" customHeight="1" x14ac:dyDescent="0.2"/>
    <row r="822" ht="13.5" customHeight="1" x14ac:dyDescent="0.2"/>
    <row r="823" ht="13.5" customHeight="1" x14ac:dyDescent="0.2"/>
    <row r="824" ht="13.5" customHeight="1" x14ac:dyDescent="0.2"/>
    <row r="825" ht="13.5" customHeight="1" x14ac:dyDescent="0.2"/>
    <row r="826" ht="13.5" customHeight="1" x14ac:dyDescent="0.2"/>
    <row r="827" ht="13.5" customHeight="1" x14ac:dyDescent="0.2"/>
    <row r="828" ht="13.5" customHeight="1" x14ac:dyDescent="0.2"/>
    <row r="829" ht="13.5" customHeight="1" x14ac:dyDescent="0.2"/>
    <row r="830" ht="13.5" customHeight="1" x14ac:dyDescent="0.2"/>
    <row r="831" ht="13.5" customHeight="1" x14ac:dyDescent="0.2"/>
    <row r="832" ht="13.5" customHeight="1" x14ac:dyDescent="0.2"/>
    <row r="833" ht="13.5" customHeight="1" x14ac:dyDescent="0.2"/>
    <row r="834" ht="13.5" customHeight="1" x14ac:dyDescent="0.2"/>
    <row r="835" ht="13.5" customHeight="1" x14ac:dyDescent="0.2"/>
    <row r="836" ht="13.5" customHeight="1" x14ac:dyDescent="0.2"/>
    <row r="837" ht="13.5" customHeight="1" x14ac:dyDescent="0.2"/>
    <row r="838" ht="13.5" customHeight="1" x14ac:dyDescent="0.2"/>
    <row r="839" ht="13.5" customHeight="1" x14ac:dyDescent="0.2"/>
    <row r="840" ht="13.5" customHeight="1" x14ac:dyDescent="0.2"/>
    <row r="841" ht="13.5" customHeight="1" x14ac:dyDescent="0.2"/>
    <row r="842" ht="13.5" customHeight="1" x14ac:dyDescent="0.2"/>
    <row r="843" ht="13.5" customHeight="1" x14ac:dyDescent="0.2"/>
    <row r="844" ht="13.5" customHeight="1" x14ac:dyDescent="0.2"/>
    <row r="845" ht="13.5" customHeight="1" x14ac:dyDescent="0.2"/>
    <row r="846" ht="13.5" customHeight="1" x14ac:dyDescent="0.2"/>
    <row r="847" ht="13.5" customHeight="1" x14ac:dyDescent="0.2"/>
    <row r="848" ht="13.5" customHeight="1" x14ac:dyDescent="0.2"/>
    <row r="849" ht="13.5" customHeight="1" x14ac:dyDescent="0.2"/>
    <row r="850" ht="13.5" customHeight="1" x14ac:dyDescent="0.2"/>
    <row r="851" ht="13.5" customHeight="1" x14ac:dyDescent="0.2"/>
    <row r="852" ht="13.5" customHeight="1" x14ac:dyDescent="0.2"/>
    <row r="853" ht="13.5" customHeight="1" x14ac:dyDescent="0.2"/>
    <row r="854" ht="13.5" customHeight="1" x14ac:dyDescent="0.2"/>
    <row r="855" ht="13.5" customHeight="1" x14ac:dyDescent="0.2"/>
    <row r="856" ht="13.5" customHeight="1" x14ac:dyDescent="0.2"/>
    <row r="857" ht="13.5" customHeight="1" x14ac:dyDescent="0.2"/>
    <row r="858" ht="13.5" customHeight="1" x14ac:dyDescent="0.2"/>
    <row r="859" ht="13.5" customHeight="1" x14ac:dyDescent="0.2"/>
    <row r="860" ht="13.5" customHeight="1" x14ac:dyDescent="0.2"/>
    <row r="861" ht="13.5" customHeight="1" x14ac:dyDescent="0.2"/>
    <row r="862" ht="13.5" customHeight="1" x14ac:dyDescent="0.2"/>
    <row r="863" ht="13.5" customHeight="1" x14ac:dyDescent="0.2"/>
    <row r="864" ht="13.5" customHeight="1" x14ac:dyDescent="0.2"/>
    <row r="865" ht="13.5" customHeight="1" x14ac:dyDescent="0.2"/>
    <row r="866" ht="13.5" customHeight="1" x14ac:dyDescent="0.2"/>
    <row r="867" ht="13.5" customHeight="1" x14ac:dyDescent="0.2"/>
    <row r="868" ht="13.5" customHeight="1" x14ac:dyDescent="0.2"/>
    <row r="869" ht="13.5" customHeight="1" x14ac:dyDescent="0.2"/>
    <row r="870" ht="13.5" customHeight="1" x14ac:dyDescent="0.2"/>
    <row r="871" ht="13.5" customHeight="1" x14ac:dyDescent="0.2"/>
    <row r="872" ht="13.5" customHeight="1" x14ac:dyDescent="0.2"/>
    <row r="873" ht="13.5" customHeight="1" x14ac:dyDescent="0.2"/>
    <row r="874" ht="13.5" customHeight="1" x14ac:dyDescent="0.2"/>
    <row r="875" ht="13.5" customHeight="1" x14ac:dyDescent="0.2"/>
    <row r="876" ht="13.5" customHeight="1" x14ac:dyDescent="0.2"/>
    <row r="877" ht="13.5" customHeight="1" x14ac:dyDescent="0.2"/>
    <row r="878" ht="13.5" customHeight="1" x14ac:dyDescent="0.2"/>
    <row r="879" ht="13.5" customHeight="1" x14ac:dyDescent="0.2"/>
    <row r="880" ht="13.5" customHeight="1" x14ac:dyDescent="0.2"/>
    <row r="881" ht="13.5" customHeight="1" x14ac:dyDescent="0.2"/>
    <row r="882" ht="13.5" customHeight="1" x14ac:dyDescent="0.2"/>
    <row r="883" ht="13.5" customHeight="1" x14ac:dyDescent="0.2"/>
    <row r="884" ht="13.5" customHeight="1" x14ac:dyDescent="0.2"/>
    <row r="885" ht="13.5" customHeight="1" x14ac:dyDescent="0.2"/>
    <row r="886" ht="13.5" customHeight="1" x14ac:dyDescent="0.2"/>
    <row r="887" ht="13.5" customHeight="1" x14ac:dyDescent="0.2"/>
    <row r="888" ht="13.5" customHeight="1" x14ac:dyDescent="0.2"/>
    <row r="889" ht="13.5" customHeight="1" x14ac:dyDescent="0.2"/>
    <row r="890" ht="13.5" customHeight="1" x14ac:dyDescent="0.2"/>
    <row r="891" ht="13.5" customHeight="1" x14ac:dyDescent="0.2"/>
    <row r="892" ht="13.5" customHeight="1" x14ac:dyDescent="0.2"/>
    <row r="893" ht="13.5" customHeight="1" x14ac:dyDescent="0.2"/>
    <row r="894" ht="13.5" customHeight="1" x14ac:dyDescent="0.2"/>
    <row r="895" ht="13.5" customHeight="1" x14ac:dyDescent="0.2"/>
    <row r="896" ht="13.5" customHeight="1" x14ac:dyDescent="0.2"/>
    <row r="897" ht="13.5" customHeight="1" x14ac:dyDescent="0.2"/>
    <row r="898" ht="13.5" customHeight="1" x14ac:dyDescent="0.2"/>
    <row r="899" ht="13.5" customHeight="1" x14ac:dyDescent="0.2"/>
    <row r="900" ht="13.5" customHeight="1" x14ac:dyDescent="0.2"/>
    <row r="901" ht="13.5" customHeight="1" x14ac:dyDescent="0.2"/>
    <row r="902" ht="13.5" customHeight="1" x14ac:dyDescent="0.2"/>
    <row r="903" ht="13.5" customHeight="1" x14ac:dyDescent="0.2"/>
    <row r="904" ht="13.5" customHeight="1" x14ac:dyDescent="0.2"/>
    <row r="905" ht="13.5" customHeight="1" x14ac:dyDescent="0.2"/>
    <row r="906" ht="13.5" customHeight="1" x14ac:dyDescent="0.2"/>
    <row r="907" ht="13.5" customHeight="1" x14ac:dyDescent="0.2"/>
    <row r="908" ht="13.5" customHeight="1" x14ac:dyDescent="0.2"/>
    <row r="909" ht="13.5" customHeight="1" x14ac:dyDescent="0.2"/>
    <row r="910" ht="13.5" customHeight="1" x14ac:dyDescent="0.2"/>
    <row r="911" ht="13.5" customHeight="1" x14ac:dyDescent="0.2"/>
    <row r="912" ht="13.5" customHeight="1" x14ac:dyDescent="0.2"/>
    <row r="913" ht="13.5" customHeight="1" x14ac:dyDescent="0.2"/>
    <row r="914" ht="13.5" customHeight="1" x14ac:dyDescent="0.2"/>
    <row r="915" ht="13.5" customHeight="1" x14ac:dyDescent="0.2"/>
    <row r="916" ht="13.5" customHeight="1" x14ac:dyDescent="0.2"/>
    <row r="917" ht="13.5" customHeight="1" x14ac:dyDescent="0.2"/>
    <row r="918" ht="13.5" customHeight="1" x14ac:dyDescent="0.2"/>
    <row r="919" ht="13.5" customHeight="1" x14ac:dyDescent="0.2"/>
    <row r="920" ht="13.5" customHeight="1" x14ac:dyDescent="0.2"/>
    <row r="921" ht="13.5" customHeight="1" x14ac:dyDescent="0.2"/>
    <row r="922" ht="13.5" customHeight="1" x14ac:dyDescent="0.2"/>
    <row r="923" ht="13.5" customHeight="1" x14ac:dyDescent="0.2"/>
    <row r="924" ht="13.5" customHeight="1" x14ac:dyDescent="0.2"/>
    <row r="925" ht="13.5" customHeight="1" x14ac:dyDescent="0.2"/>
    <row r="926" ht="13.5" customHeight="1" x14ac:dyDescent="0.2"/>
    <row r="927" ht="13.5" customHeight="1" x14ac:dyDescent="0.2"/>
    <row r="928" ht="13.5" customHeight="1" x14ac:dyDescent="0.2"/>
    <row r="929" ht="13.5" customHeight="1" x14ac:dyDescent="0.2"/>
    <row r="930" ht="13.5" customHeight="1" x14ac:dyDescent="0.2"/>
    <row r="931" ht="13.5" customHeight="1" x14ac:dyDescent="0.2"/>
    <row r="932" ht="13.5" customHeight="1" x14ac:dyDescent="0.2"/>
    <row r="933" ht="13.5" customHeight="1" x14ac:dyDescent="0.2"/>
    <row r="934" ht="13.5" customHeight="1" x14ac:dyDescent="0.2"/>
    <row r="935" ht="13.5" customHeight="1" x14ac:dyDescent="0.2"/>
    <row r="936" ht="13.5" customHeight="1" x14ac:dyDescent="0.2"/>
    <row r="937" ht="13.5" customHeight="1" x14ac:dyDescent="0.2"/>
    <row r="938" ht="13.5" customHeight="1" x14ac:dyDescent="0.2"/>
    <row r="939" ht="13.5" customHeight="1" x14ac:dyDescent="0.2"/>
    <row r="940" ht="13.5" customHeight="1" x14ac:dyDescent="0.2"/>
    <row r="941" ht="13.5" customHeight="1" x14ac:dyDescent="0.2"/>
    <row r="942" ht="13.5" customHeight="1" x14ac:dyDescent="0.2"/>
    <row r="943" ht="13.5" customHeight="1" x14ac:dyDescent="0.2"/>
    <row r="944" ht="13.5" customHeight="1" x14ac:dyDescent="0.2"/>
    <row r="945" ht="13.5" customHeight="1" x14ac:dyDescent="0.2"/>
    <row r="946" ht="13.5" customHeight="1" x14ac:dyDescent="0.2"/>
    <row r="947" ht="13.5" customHeight="1" x14ac:dyDescent="0.2"/>
    <row r="948" ht="13.5" customHeight="1" x14ac:dyDescent="0.2"/>
    <row r="949" ht="13.5" customHeight="1" x14ac:dyDescent="0.2"/>
    <row r="950" ht="13.5" customHeight="1" x14ac:dyDescent="0.2"/>
    <row r="951" ht="13.5" customHeight="1" x14ac:dyDescent="0.2"/>
    <row r="952" ht="13.5" customHeight="1" x14ac:dyDescent="0.2"/>
    <row r="953" ht="13.5" customHeight="1" x14ac:dyDescent="0.2"/>
    <row r="954" ht="13.5" customHeight="1" x14ac:dyDescent="0.2"/>
    <row r="955" ht="13.5" customHeight="1" x14ac:dyDescent="0.2"/>
    <row r="956" ht="13.5" customHeight="1" x14ac:dyDescent="0.2"/>
    <row r="957" ht="13.5" customHeight="1" x14ac:dyDescent="0.2"/>
    <row r="958" ht="13.5" customHeight="1" x14ac:dyDescent="0.2"/>
    <row r="959" ht="13.5" customHeight="1" x14ac:dyDescent="0.2"/>
    <row r="960" ht="13.5" customHeight="1" x14ac:dyDescent="0.2"/>
    <row r="961" ht="13.5" customHeight="1" x14ac:dyDescent="0.2"/>
    <row r="962" ht="13.5" customHeight="1" x14ac:dyDescent="0.2"/>
    <row r="963" ht="13.5" customHeight="1" x14ac:dyDescent="0.2"/>
    <row r="964" ht="13.5" customHeight="1" x14ac:dyDescent="0.2"/>
    <row r="965" ht="13.5" customHeight="1" x14ac:dyDescent="0.2"/>
    <row r="966" ht="13.5" customHeight="1" x14ac:dyDescent="0.2"/>
    <row r="967" ht="13.5" customHeight="1" x14ac:dyDescent="0.2"/>
    <row r="968" ht="13.5" customHeight="1" x14ac:dyDescent="0.2"/>
    <row r="969" ht="13.5" customHeight="1" x14ac:dyDescent="0.2"/>
    <row r="970" ht="13.5" customHeight="1" x14ac:dyDescent="0.2"/>
    <row r="971" ht="13.5" customHeight="1" x14ac:dyDescent="0.2"/>
    <row r="972" ht="13.5" customHeight="1" x14ac:dyDescent="0.2"/>
    <row r="973" ht="13.5" customHeight="1" x14ac:dyDescent="0.2"/>
    <row r="974" ht="13.5" customHeight="1" x14ac:dyDescent="0.2"/>
    <row r="975" ht="13.5" customHeight="1" x14ac:dyDescent="0.2"/>
    <row r="976" ht="13.5" customHeight="1" x14ac:dyDescent="0.2"/>
    <row r="977" ht="13.5" customHeight="1" x14ac:dyDescent="0.2"/>
    <row r="978" ht="13.5" customHeight="1" x14ac:dyDescent="0.2"/>
    <row r="979" ht="13.5" customHeight="1" x14ac:dyDescent="0.2"/>
    <row r="980" ht="13.5" customHeight="1" x14ac:dyDescent="0.2"/>
    <row r="981" ht="13.5" customHeight="1" x14ac:dyDescent="0.2"/>
    <row r="982" ht="13.5" customHeight="1" x14ac:dyDescent="0.2"/>
    <row r="983" ht="13.5" customHeight="1" x14ac:dyDescent="0.2"/>
    <row r="984" ht="13.5" customHeight="1" x14ac:dyDescent="0.2"/>
    <row r="985" ht="13.5" customHeight="1" x14ac:dyDescent="0.2"/>
    <row r="986" ht="13.5" customHeight="1" x14ac:dyDescent="0.2"/>
    <row r="987" ht="13.5" customHeight="1" x14ac:dyDescent="0.2"/>
    <row r="988" ht="13.5" customHeight="1" x14ac:dyDescent="0.2"/>
    <row r="989" ht="13.5" customHeight="1" x14ac:dyDescent="0.2"/>
    <row r="990" ht="13.5" customHeight="1" x14ac:dyDescent="0.2"/>
    <row r="991" ht="13.5" customHeight="1" x14ac:dyDescent="0.2"/>
    <row r="992" ht="13.5" customHeight="1" x14ac:dyDescent="0.2"/>
    <row r="993" ht="13.5" customHeight="1" x14ac:dyDescent="0.2"/>
    <row r="994" ht="13.5" customHeight="1" x14ac:dyDescent="0.2"/>
    <row r="995" ht="13.5" customHeight="1" x14ac:dyDescent="0.2"/>
    <row r="996" ht="13.5" customHeight="1" x14ac:dyDescent="0.2"/>
    <row r="997" ht="13.5" customHeight="1" x14ac:dyDescent="0.2"/>
    <row r="998" ht="13.5" customHeight="1" x14ac:dyDescent="0.2"/>
    <row r="999" ht="13.5" customHeight="1" x14ac:dyDescent="0.2"/>
    <row r="1000" ht="13.5" customHeight="1" x14ac:dyDescent="0.2"/>
    <row r="1001" ht="13.5" customHeight="1" x14ac:dyDescent="0.2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Répartition pourboires %</vt:lpstr>
      <vt:lpstr>Répartition pourboires heures</vt:lpstr>
      <vt:lpstr>Comment s'en servir</vt:lpstr>
      <vt:lpstr>Ex. répartition pourboires %</vt:lpstr>
      <vt:lpstr>Ex. répartition pourboires hrs</vt:lpstr>
      <vt:lpstr>'Ex. répartition pourboires %'!Print_Area</vt:lpstr>
      <vt:lpstr>'Ex. répartition pourboires hrs'!Print_Area</vt:lpstr>
      <vt:lpstr>'Répartition pourboires %'!Print_Area</vt:lpstr>
      <vt:lpstr>'Répartition pourboires heures'!Print_Area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2025-05-13T15:36:46Z</dcterms:created>
  <dcterms:modified xsi:type="dcterms:W3CDTF">2025-06-03T14:33:37Z</dcterms:modified>
</cp:coreProperties>
</file>